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0" yWindow="120" windowWidth="18945" windowHeight="12525" tabRatio="598" activeTab="3"/>
  </bookViews>
  <sheets>
    <sheet name="Лист1" sheetId="1" r:id="rId1"/>
    <sheet name="Лист2" sheetId="4" r:id="rId2"/>
    <sheet name="Лист3" sheetId="3" r:id="rId3"/>
    <sheet name="Лист4" sheetId="5" r:id="rId4"/>
  </sheets>
  <definedNames>
    <definedName name="_xlnm.Print_Area" localSheetId="0">Лист1!$A$1:$J$61</definedName>
  </definedNames>
  <calcPr calcId="125725"/>
</workbook>
</file>

<file path=xl/calcChain.xml><?xml version="1.0" encoding="utf-8"?>
<calcChain xmlns="http://schemas.openxmlformats.org/spreadsheetml/2006/main">
  <c r="D24" i="5"/>
  <c r="D47" i="1"/>
  <c r="H25"/>
  <c r="F47"/>
  <c r="H47"/>
  <c r="D25"/>
  <c r="D11" i="4"/>
</calcChain>
</file>

<file path=xl/sharedStrings.xml><?xml version="1.0" encoding="utf-8"?>
<sst xmlns="http://schemas.openxmlformats.org/spreadsheetml/2006/main" count="314" uniqueCount="172">
  <si>
    <t>№</t>
  </si>
  <si>
    <t>Помещение</t>
  </si>
  <si>
    <t>Возводимые перегородки</t>
  </si>
  <si>
    <t>Пол</t>
  </si>
  <si>
    <t>Потолок</t>
  </si>
  <si>
    <t>Плинтус напольный</t>
  </si>
  <si>
    <t>материал</t>
  </si>
  <si>
    <t>м2</t>
  </si>
  <si>
    <t>мп</t>
  </si>
  <si>
    <t>Светильники</t>
  </si>
  <si>
    <t>Выключатели</t>
  </si>
  <si>
    <t>Наименование</t>
  </si>
  <si>
    <t>шт</t>
  </si>
  <si>
    <t>Люст./точечн./вывод подсв./ бра</t>
  </si>
  <si>
    <t>Всего точек:</t>
  </si>
  <si>
    <t>Демонтируемые  перегородки</t>
  </si>
  <si>
    <t>Всего:</t>
  </si>
  <si>
    <t>Кухня</t>
  </si>
  <si>
    <t>Ванная</t>
  </si>
  <si>
    <t>Гостиная</t>
  </si>
  <si>
    <t>Спальня</t>
  </si>
  <si>
    <t xml:space="preserve">Вс. Точ.: </t>
  </si>
  <si>
    <t>Розетки электрические и слаботочки</t>
  </si>
  <si>
    <t>Прихожая</t>
  </si>
  <si>
    <t>Всего :</t>
  </si>
  <si>
    <t>План-схема напольных покрытий с площадями, указанием отелочных материалов и отметкой уровня.</t>
  </si>
  <si>
    <t>Общий план размещения электротехнических элементов с привязками .</t>
  </si>
  <si>
    <t>Ведомость отделки помещений.</t>
  </si>
  <si>
    <t>Схема управления освещением.</t>
  </si>
  <si>
    <t>План размещения осветительных приборов на плане потолка с привязками.</t>
  </si>
  <si>
    <t>План размещения розеток, слаботочек с привязками.</t>
  </si>
  <si>
    <t>План размещения электрического подогрева пола с привязкой регулятора.</t>
  </si>
  <si>
    <t xml:space="preserve">Визуализация основных интерьерных зон без деталировки. </t>
  </si>
  <si>
    <t>Содержание технической части проекта</t>
  </si>
  <si>
    <t>План квартиры с размерами и площадями, экспликация помещений.</t>
  </si>
  <si>
    <t>Техническое задание</t>
  </si>
  <si>
    <t xml:space="preserve"> Выезд на объект для выполнения обмера помещения.</t>
  </si>
  <si>
    <t xml:space="preserve"> Составление обмерного чертежа.</t>
  </si>
  <si>
    <t xml:space="preserve"> Варианты планировочных решений  (не более 3-х вариантов). </t>
  </si>
  <si>
    <t>Окончательный план помещения, размеры проёмов, экспликация с площадями помещений.</t>
  </si>
  <si>
    <t>Откосы окон и  торцы открытых проёмов</t>
  </si>
  <si>
    <t>Стен подготовка  ( без учёта площадей дверных и оконных проёмов)</t>
  </si>
  <si>
    <t>Лоджия</t>
  </si>
  <si>
    <t>Паркетная доска</t>
  </si>
  <si>
    <t>Всего : Паркетная доска / пл. керамич.</t>
  </si>
  <si>
    <t xml:space="preserve">Все метражи даны без учёта запаса </t>
  </si>
  <si>
    <t>План демонтируемых перегородок</t>
  </si>
  <si>
    <t xml:space="preserve">Обмерный чертеж </t>
  </si>
  <si>
    <t>План возводимыхмых перегородок, развёртки по стенам гостиной с деталировкой проёмов на кухню и в спальню.</t>
  </si>
  <si>
    <t>Рекомендуемый план расстановки мебели и сантехнических приборов без привязки выпусков, деталировка конструктивно сложных узлов.</t>
  </si>
  <si>
    <t>Приложение  № 1 к   Договору  №  01.12.11  от  26.12.11</t>
  </si>
  <si>
    <t>Пластик или керамический, включая торцы проёма на кухню</t>
  </si>
  <si>
    <t>План потолков с площадями и указанием используемых отделочных материалов и высот</t>
  </si>
  <si>
    <t>керамическая плитка или керамогранит</t>
  </si>
  <si>
    <t>ГКЛ -100 мм / внутри шкафа так же</t>
  </si>
  <si>
    <t xml:space="preserve">Всего:ГКЛ /  оштукатуривание (?)/ нат.  </t>
  </si>
  <si>
    <t>Гардеробная</t>
  </si>
  <si>
    <t>Кладовая</t>
  </si>
  <si>
    <t>Керамический</t>
  </si>
  <si>
    <t>Керамический, включая периметр внутри шкафов</t>
  </si>
  <si>
    <t xml:space="preserve">Пластик или керамический </t>
  </si>
  <si>
    <t>Керамический, вкл. торцы стен за холодильн., без учёта длинны стен за  кухонноыми шкафами</t>
  </si>
  <si>
    <t xml:space="preserve">ГКЛ -100 мм </t>
  </si>
  <si>
    <t>Натяжной потолок</t>
  </si>
  <si>
    <t>ГКЛ -200 мм по периметру, полка консоли толщ. 60мм, центральная часть и зазор для штор - ГКЛ - 60 мм</t>
  </si>
  <si>
    <t xml:space="preserve">Карниз потолочный </t>
  </si>
  <si>
    <t>Роз. эл.</t>
  </si>
  <si>
    <t>Розетки электрич. / вентилятор эл.</t>
  </si>
  <si>
    <t xml:space="preserve"> перегородка  холл - ванная с дверью, половина стены от кухни</t>
  </si>
  <si>
    <t>Демонтаж балконной двери и окна</t>
  </si>
  <si>
    <t>Утепление</t>
  </si>
  <si>
    <t>Демонтаж перегородки для отделения стояков,   стена от вааной + стена с дверью от холла</t>
  </si>
  <si>
    <t>Участок  толстой стены  от гостиной</t>
  </si>
  <si>
    <t>перегородка холл- ванная</t>
  </si>
  <si>
    <t>демонтаж ограждения стояков канализации</t>
  </si>
  <si>
    <t>Монтаж перегородки для отделения стояков,  устройство лючка для доступа к редукторам, стена от ванной + стена с дверью от холла</t>
  </si>
  <si>
    <t>Устройство перемычки для крепления раздвижного механизма встроенных  шкафов (опуск потолка  - 400 мм от плиты перекрытия). Обеспечить жесткость конструкции - заложить брус или профиль.</t>
  </si>
  <si>
    <t>Устройство перемычки в проёме от кухни (опуск потолка  - 400 мм от плиты перекрытия. Обеспечить жесткость конструкции - заложить брус или профиль.</t>
  </si>
  <si>
    <t>Устройство перегородки от гостиной и холла, монтаж перегородки для отделения стояков,  устройство лючка для доступа к редукторам, устройство перемычки для крепления механизма раздвижных дверок шкафа, оуск от потолка 400 мм. Обеспечить жесткость конструкции - заложить брус или профиль.</t>
  </si>
  <si>
    <t>Устройство перемычки (400 мм  опуск от потолка) для крепления раздвижного механизма перегородки. Обеспечить жесткость конструкции - заложить брус или профиль.</t>
  </si>
  <si>
    <t>Гкл , выравнивание. Опуск от плиты -минимум. С учётом пространства  внутри шкафа, зазор для штор оштукатурить</t>
  </si>
  <si>
    <t xml:space="preserve">ГКЛ -150 мм / г-образная правая часть.  Устройство консоли для  закладки подсветки. Центральная часть - ГКЛ -60 мм, </t>
  </si>
  <si>
    <t xml:space="preserve">Ведомость отделки квартиры , располож. По адресу:  г. Видное. </t>
  </si>
  <si>
    <r>
      <t>керамическая плитка или керамогранит /</t>
    </r>
    <r>
      <rPr>
        <sz val="11"/>
        <rFont val="Arial"/>
        <family val="2"/>
        <charset val="204"/>
      </rPr>
      <t xml:space="preserve"> паркетная доска</t>
    </r>
  </si>
  <si>
    <t>1</t>
  </si>
  <si>
    <t>0/8/0/1</t>
  </si>
  <si>
    <t xml:space="preserve">2-кл </t>
  </si>
  <si>
    <t>0/2/0/0</t>
  </si>
  <si>
    <t>2</t>
  </si>
  <si>
    <t>1/1</t>
  </si>
  <si>
    <t xml:space="preserve">2х-кл. </t>
  </si>
  <si>
    <t>Проход. Вкл.</t>
  </si>
  <si>
    <t>2/1</t>
  </si>
  <si>
    <t>2х кл./регулятор тепл.пола</t>
  </si>
  <si>
    <t>2х кл./1 кл</t>
  </si>
  <si>
    <t>2/0/0/0</t>
  </si>
  <si>
    <t>1/0/0/2</t>
  </si>
  <si>
    <t>1/2</t>
  </si>
  <si>
    <t>7/1</t>
  </si>
  <si>
    <t>Роз.эл./тв</t>
  </si>
  <si>
    <t>Балкон1</t>
  </si>
  <si>
    <t>Детская 2</t>
  </si>
  <si>
    <t>Детская 1</t>
  </si>
  <si>
    <t>Прихожая и коридор</t>
  </si>
  <si>
    <t xml:space="preserve">Спальня </t>
  </si>
  <si>
    <t>Кухня и гостинная</t>
  </si>
  <si>
    <t xml:space="preserve">Ванная </t>
  </si>
  <si>
    <t>Балкон2</t>
  </si>
  <si>
    <t>Гардеробная1</t>
  </si>
  <si>
    <t>Ванна родителей</t>
  </si>
  <si>
    <t>Гардеробная 2</t>
  </si>
  <si>
    <t>Кабинет</t>
  </si>
  <si>
    <t>Холл</t>
  </si>
  <si>
    <t>0/6/0/13</t>
  </si>
  <si>
    <t xml:space="preserve">Роз. эл. </t>
  </si>
  <si>
    <t>1-кл./2кл/проходн./домофон/кнопка звонка/регул.т.п</t>
  </si>
  <si>
    <t>2/1/2/1/1/1</t>
  </si>
  <si>
    <t>0/4/0/0</t>
  </si>
  <si>
    <t>1-кл</t>
  </si>
  <si>
    <t>1/32/0/6</t>
  </si>
  <si>
    <t>1-кл. /2 кл/т.п.</t>
  </si>
  <si>
    <t>2/3/2</t>
  </si>
  <si>
    <t>3/0/0/1</t>
  </si>
  <si>
    <t>1/0/0/4</t>
  </si>
  <si>
    <t>1-кл. /регул.напряж.</t>
  </si>
  <si>
    <t>5/2</t>
  </si>
  <si>
    <t>0/14/0/1</t>
  </si>
  <si>
    <t>1 кл</t>
  </si>
  <si>
    <t xml:space="preserve"> 1 -кл</t>
  </si>
  <si>
    <t>0/6/0/1</t>
  </si>
  <si>
    <t>роз. Эл..</t>
  </si>
  <si>
    <t>1/6/0/2</t>
  </si>
  <si>
    <t>Роз. Эл/тв</t>
  </si>
  <si>
    <t>0/20/0/3</t>
  </si>
  <si>
    <t>5/1</t>
  </si>
  <si>
    <t>2х кл/т.п.</t>
  </si>
  <si>
    <t>9/1/1</t>
  </si>
  <si>
    <t>Роз. Эл./тв/комп.</t>
  </si>
  <si>
    <t>1 кл/проходной вкл./проходн. 2 кл</t>
  </si>
  <si>
    <t>1/1/1</t>
  </si>
  <si>
    <t>Роз. Эл./наклад.панель/тв/комп</t>
  </si>
  <si>
    <t>13/2/1/1</t>
  </si>
  <si>
    <t>роз.эл./роз. Сил./наклад панель/ак</t>
  </si>
  <si>
    <t>22/1/2/1</t>
  </si>
  <si>
    <t>Роз. Эл/тв/комп</t>
  </si>
  <si>
    <t>86</t>
  </si>
  <si>
    <t>42</t>
  </si>
  <si>
    <t>Керамогранит инкрустированный мрамором</t>
  </si>
  <si>
    <t xml:space="preserve">Прихожая </t>
  </si>
  <si>
    <t>Лоджия кухни</t>
  </si>
  <si>
    <t>Коридор</t>
  </si>
  <si>
    <t>Балкон 1</t>
  </si>
  <si>
    <t>Ванная 5 этаж</t>
  </si>
  <si>
    <t>Балкон 2</t>
  </si>
  <si>
    <t>1А</t>
  </si>
  <si>
    <t>2А</t>
  </si>
  <si>
    <t>3А</t>
  </si>
  <si>
    <t>4А</t>
  </si>
  <si>
    <t>5А</t>
  </si>
  <si>
    <t>6А</t>
  </si>
  <si>
    <t>7А</t>
  </si>
  <si>
    <t>Гардеробная 1</t>
  </si>
  <si>
    <t>гардеробная 2</t>
  </si>
  <si>
    <t>Ванная родителей</t>
  </si>
  <si>
    <t>Керамогранит</t>
  </si>
  <si>
    <t>Плитка керамическая</t>
  </si>
  <si>
    <t>Всего пол :  Керамогранит балконы и плитка в ванных</t>
  </si>
  <si>
    <t>Всего пол:           Керамогранит инкрустированный мрамором</t>
  </si>
  <si>
    <t>Всего пол:      Паркетная доска</t>
  </si>
  <si>
    <t>Без учёта на прирезку</t>
  </si>
  <si>
    <t>Метражи отделочных материалов для облицовки полов</t>
  </si>
  <si>
    <t>Паркетная доска с запасом 10% на прирезку</t>
  </si>
</sst>
</file>

<file path=xl/styles.xml><?xml version="1.0" encoding="utf-8"?>
<styleSheet xmlns="http://schemas.openxmlformats.org/spreadsheetml/2006/main">
  <numFmts count="1">
    <numFmt numFmtId="44" formatCode="_-* #,##0.00&quot;р.&quot;_-;\-* #,##0.00&quot;р.&quot;_-;_-* &quot;-&quot;??&quot;р.&quot;_-;_-@_-"/>
  </numFmts>
  <fonts count="65">
    <font>
      <sz val="10"/>
      <name val="Arial Cyr"/>
      <charset val="204"/>
    </font>
    <font>
      <sz val="10"/>
      <name val="Arial Cyr"/>
      <charset val="204"/>
    </font>
    <font>
      <b/>
      <sz val="11"/>
      <name val="Arial"/>
      <charset val="204"/>
    </font>
    <font>
      <sz val="11"/>
      <name val="Arial"/>
      <charset val="204"/>
    </font>
    <font>
      <b/>
      <sz val="11"/>
      <name val="Arial"/>
      <family val="2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  <font>
      <sz val="11"/>
      <name val="Arial Cyr"/>
      <charset val="204"/>
    </font>
    <font>
      <i/>
      <sz val="11"/>
      <name val="Arial"/>
      <family val="2"/>
      <charset val="204"/>
    </font>
    <font>
      <b/>
      <i/>
      <sz val="11"/>
      <color indexed="60"/>
      <name val="Arial"/>
      <family val="2"/>
      <charset val="204"/>
    </font>
    <font>
      <b/>
      <sz val="11"/>
      <color indexed="60"/>
      <name val="Arial"/>
      <family val="2"/>
      <charset val="204"/>
    </font>
    <font>
      <b/>
      <sz val="11"/>
      <color indexed="18"/>
      <name val="Arial"/>
      <charset val="204"/>
    </font>
    <font>
      <sz val="11"/>
      <name val="Arial"/>
      <family val="2"/>
      <charset val="204"/>
    </font>
    <font>
      <b/>
      <sz val="11"/>
      <name val="Arial Cyr"/>
      <charset val="204"/>
    </font>
    <font>
      <b/>
      <i/>
      <sz val="11"/>
      <color indexed="60"/>
      <name val="Arial Cyr"/>
      <charset val="204"/>
    </font>
    <font>
      <b/>
      <i/>
      <sz val="11"/>
      <color indexed="60"/>
      <name val="Arial"/>
      <charset val="204"/>
    </font>
    <font>
      <sz val="12"/>
      <name val="Arial"/>
      <charset val="204"/>
    </font>
    <font>
      <b/>
      <u/>
      <sz val="12"/>
      <name val="Arial"/>
      <family val="2"/>
      <charset val="204"/>
    </font>
    <font>
      <u/>
      <sz val="12"/>
      <name val="Arial Cyr"/>
      <charset val="204"/>
    </font>
    <font>
      <b/>
      <sz val="12"/>
      <name val="Arial"/>
      <charset val="204"/>
    </font>
    <font>
      <b/>
      <sz val="12"/>
      <name val="Arial"/>
      <family val="2"/>
      <charset val="204"/>
    </font>
    <font>
      <sz val="12"/>
      <name val="Arial Cyr"/>
      <charset val="204"/>
    </font>
    <font>
      <b/>
      <u/>
      <sz val="12"/>
      <color indexed="12"/>
      <name val="Arial Cyr"/>
      <charset val="204"/>
    </font>
    <font>
      <b/>
      <u/>
      <sz val="12"/>
      <color indexed="12"/>
      <name val="Arial"/>
      <charset val="204"/>
    </font>
    <font>
      <b/>
      <sz val="11"/>
      <name val="Arial Cyr"/>
      <family val="2"/>
      <charset val="204"/>
    </font>
    <font>
      <sz val="8"/>
      <name val="Arial Cyr"/>
      <charset val="204"/>
    </font>
    <font>
      <b/>
      <sz val="11"/>
      <color indexed="8"/>
      <name val="Arial"/>
      <family val="2"/>
      <charset val="204"/>
    </font>
    <font>
      <b/>
      <sz val="11"/>
      <color indexed="8"/>
      <name val="Arial"/>
      <charset val="204"/>
    </font>
    <font>
      <b/>
      <sz val="11"/>
      <color indexed="16"/>
      <name val="Arial"/>
      <family val="2"/>
      <charset val="204"/>
    </font>
    <font>
      <b/>
      <sz val="11"/>
      <color indexed="16"/>
      <name val="Arial"/>
      <charset val="204"/>
    </font>
    <font>
      <b/>
      <i/>
      <sz val="11"/>
      <color indexed="16"/>
      <name val="Arial Cyr"/>
      <charset val="204"/>
    </font>
    <font>
      <b/>
      <i/>
      <sz val="11"/>
      <color indexed="16"/>
      <name val="Arial"/>
      <family val="2"/>
      <charset val="204"/>
    </font>
    <font>
      <sz val="11"/>
      <color indexed="12"/>
      <name val="Arial"/>
      <charset val="204"/>
    </font>
    <font>
      <sz val="11"/>
      <color indexed="8"/>
      <name val="Arial Cyr"/>
      <charset val="204"/>
    </font>
    <font>
      <sz val="11"/>
      <color indexed="8"/>
      <name val="Arial"/>
      <family val="2"/>
      <charset val="204"/>
    </font>
    <font>
      <b/>
      <sz val="12"/>
      <color indexed="16"/>
      <name val="Arial"/>
      <family val="2"/>
      <charset val="204"/>
    </font>
    <font>
      <b/>
      <i/>
      <sz val="14"/>
      <color indexed="60"/>
      <name val="Arial"/>
      <family val="2"/>
      <charset val="204"/>
    </font>
    <font>
      <sz val="14"/>
      <name val="Arial Cyr"/>
      <charset val="204"/>
    </font>
    <font>
      <u/>
      <sz val="10"/>
      <color indexed="12"/>
      <name val="Arial Cyr"/>
      <charset val="204"/>
    </font>
    <font>
      <sz val="10"/>
      <color indexed="60"/>
      <name val="Arial Cyr"/>
      <charset val="204"/>
    </font>
    <font>
      <sz val="10"/>
      <color indexed="60"/>
      <name val="Arial"/>
      <family val="2"/>
      <charset val="204"/>
    </font>
    <font>
      <b/>
      <sz val="12"/>
      <name val="Arial Cyr"/>
      <charset val="204"/>
    </font>
    <font>
      <b/>
      <sz val="12"/>
      <color indexed="8"/>
      <name val="Arial"/>
      <family val="2"/>
      <charset val="204"/>
    </font>
    <font>
      <sz val="12"/>
      <name val="Arial"/>
      <family val="2"/>
      <charset val="204"/>
    </font>
    <font>
      <b/>
      <i/>
      <sz val="12"/>
      <color indexed="60"/>
      <name val="Arial"/>
      <family val="2"/>
      <charset val="204"/>
    </font>
    <font>
      <b/>
      <i/>
      <sz val="12"/>
      <color indexed="16"/>
      <name val="Arial"/>
      <family val="2"/>
      <charset val="204"/>
    </font>
    <font>
      <b/>
      <i/>
      <sz val="12"/>
      <name val="Arial Cyr"/>
      <charset val="204"/>
    </font>
    <font>
      <b/>
      <sz val="12"/>
      <color indexed="60"/>
      <name val="Arial"/>
      <family val="2"/>
      <charset val="204"/>
    </font>
    <font>
      <b/>
      <sz val="12"/>
      <color indexed="8"/>
      <name val="Arial"/>
      <charset val="204"/>
    </font>
    <font>
      <b/>
      <i/>
      <sz val="12"/>
      <name val="Arial"/>
      <family val="2"/>
      <charset val="204"/>
    </font>
    <font>
      <b/>
      <sz val="12"/>
      <color indexed="8"/>
      <name val="Arial Cyr"/>
      <charset val="204"/>
    </font>
    <font>
      <b/>
      <i/>
      <sz val="12"/>
      <color indexed="10"/>
      <name val="Arial Cyr"/>
      <charset val="204"/>
    </font>
    <font>
      <sz val="12"/>
      <color indexed="8"/>
      <name val="Arial"/>
      <family val="2"/>
      <charset val="204"/>
    </font>
    <font>
      <u/>
      <sz val="12"/>
      <color indexed="12"/>
      <name val="Arial Cyr"/>
      <charset val="204"/>
    </font>
    <font>
      <b/>
      <sz val="14"/>
      <name val="Arial"/>
      <family val="2"/>
      <charset val="204"/>
    </font>
    <font>
      <b/>
      <sz val="14"/>
      <color indexed="16"/>
      <name val="Arial"/>
      <family val="2"/>
      <charset val="204"/>
    </font>
    <font>
      <b/>
      <sz val="12"/>
      <color indexed="16"/>
      <name val="Arial"/>
      <charset val="204"/>
    </font>
    <font>
      <b/>
      <sz val="14"/>
      <color indexed="16"/>
      <name val="Arial"/>
      <charset val="204"/>
    </font>
    <font>
      <b/>
      <sz val="14"/>
      <color indexed="60"/>
      <name val="Arial"/>
      <family val="2"/>
      <charset val="204"/>
    </font>
    <font>
      <sz val="11"/>
      <color indexed="12"/>
      <name val="Arial"/>
      <family val="2"/>
      <charset val="204"/>
    </font>
    <font>
      <b/>
      <sz val="12"/>
      <color rgb="FF2900FF"/>
      <name val="Arial"/>
      <family val="2"/>
      <charset val="204"/>
    </font>
    <font>
      <b/>
      <sz val="14"/>
      <name val="Arial Cyr"/>
      <charset val="204"/>
    </font>
    <font>
      <b/>
      <sz val="12"/>
      <color rgb="FF2900FF"/>
      <name val="Arial Cyr"/>
      <charset val="204"/>
    </font>
    <font>
      <b/>
      <sz val="12"/>
      <color rgb="FFFF00FF"/>
      <name val="Arial"/>
      <family val="2"/>
      <charset val="204"/>
    </font>
    <font>
      <b/>
      <sz val="12"/>
      <color rgb="FFFF00FF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8" fillId="0" borderId="0" applyNumberFormat="0" applyFill="0" applyBorder="0" applyAlignment="0" applyProtection="0">
      <alignment vertical="top"/>
      <protection locked="0"/>
    </xf>
    <xf numFmtId="44" fontId="1" fillId="0" borderId="0" applyFont="0" applyFill="0" applyBorder="0" applyAlignment="0" applyProtection="0"/>
  </cellStyleXfs>
  <cellXfs count="164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44" fontId="3" fillId="0" borderId="0" xfId="2" applyFont="1" applyFill="1" applyBorder="1" applyAlignment="1">
      <alignment horizontal="center" vertical="center" wrapText="1"/>
    </xf>
    <xf numFmtId="49" fontId="13" fillId="0" borderId="0" xfId="0" applyNumberFormat="1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center" vertical="center" wrapText="1"/>
    </xf>
    <xf numFmtId="2" fontId="28" fillId="0" borderId="0" xfId="0" applyNumberFormat="1" applyFont="1" applyFill="1" applyBorder="1" applyAlignment="1">
      <alignment horizontal="center" vertical="center" wrapText="1"/>
    </xf>
    <xf numFmtId="2" fontId="4" fillId="0" borderId="0" xfId="0" applyNumberFormat="1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49" fontId="29" fillId="0" borderId="0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35" fillId="0" borderId="0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right" vertical="center" wrapText="1"/>
    </xf>
    <xf numFmtId="0" fontId="30" fillId="0" borderId="0" xfId="0" applyFont="1" applyFill="1" applyBorder="1" applyAlignment="1">
      <alignment horizontal="right" vertical="center" wrapText="1"/>
    </xf>
    <xf numFmtId="0" fontId="36" fillId="0" borderId="0" xfId="0" applyFont="1" applyFill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/>
    <xf numFmtId="0" fontId="0" fillId="0" borderId="0" xfId="0" applyFill="1" applyBorder="1" applyAlignment="1">
      <alignment wrapText="1"/>
    </xf>
    <xf numFmtId="0" fontId="0" fillId="0" borderId="0" xfId="0" applyBorder="1"/>
    <xf numFmtId="0" fontId="38" fillId="0" borderId="0" xfId="1" applyFill="1" applyBorder="1" applyAlignment="1" applyProtection="1">
      <alignment wrapText="1"/>
    </xf>
    <xf numFmtId="0" fontId="38" fillId="0" borderId="0" xfId="1" applyFill="1" applyBorder="1" applyAlignment="1" applyProtection="1"/>
    <xf numFmtId="0" fontId="41" fillId="0" borderId="0" xfId="0" applyFont="1" applyFill="1" applyBorder="1" applyAlignment="1">
      <alignment horizontal="left" vertical="center" wrapText="1"/>
    </xf>
    <xf numFmtId="0" fontId="39" fillId="0" borderId="0" xfId="0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left" vertical="center" wrapText="1"/>
    </xf>
    <xf numFmtId="0" fontId="4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34" fillId="0" borderId="0" xfId="0" applyFont="1" applyAlignment="1">
      <alignment horizontal="left" indent="1"/>
    </xf>
    <xf numFmtId="0" fontId="35" fillId="0" borderId="0" xfId="0" applyFont="1" applyAlignment="1">
      <alignment horizontal="center"/>
    </xf>
    <xf numFmtId="0" fontId="20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2" fontId="20" fillId="0" borderId="1" xfId="0" applyNumberFormat="1" applyFont="1" applyFill="1" applyBorder="1" applyAlignment="1">
      <alignment horizontal="center" vertical="center" wrapText="1"/>
    </xf>
    <xf numFmtId="2" fontId="20" fillId="0" borderId="0" xfId="0" applyNumberFormat="1" applyFont="1" applyFill="1" applyBorder="1" applyAlignment="1">
      <alignment horizontal="center" vertical="center" wrapText="1"/>
    </xf>
    <xf numFmtId="0" fontId="42" fillId="0" borderId="1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 vertical="center" wrapText="1"/>
    </xf>
    <xf numFmtId="0" fontId="43" fillId="0" borderId="0" xfId="0" applyFont="1" applyFill="1" applyBorder="1" applyAlignment="1">
      <alignment horizontal="center" vertical="center" wrapText="1"/>
    </xf>
    <xf numFmtId="0" fontId="44" fillId="0" borderId="0" xfId="0" applyFont="1" applyFill="1" applyBorder="1" applyAlignment="1">
      <alignment horizontal="right" vertical="center" wrapText="1"/>
    </xf>
    <xf numFmtId="0" fontId="45" fillId="0" borderId="0" xfId="0" applyFont="1" applyFill="1" applyBorder="1" applyAlignment="1">
      <alignment horizontal="right" vertical="center" wrapText="1"/>
    </xf>
    <xf numFmtId="0" fontId="44" fillId="0" borderId="1" xfId="0" applyFont="1" applyFill="1" applyBorder="1" applyAlignment="1">
      <alignment horizontal="center" vertical="center" wrapText="1"/>
    </xf>
    <xf numFmtId="0" fontId="46" fillId="0" borderId="1" xfId="0" applyFont="1" applyFill="1" applyBorder="1" applyAlignment="1">
      <alignment horizontal="center" vertical="center" wrapText="1"/>
    </xf>
    <xf numFmtId="0" fontId="47" fillId="0" borderId="0" xfId="0" applyFont="1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49" fontId="20" fillId="0" borderId="4" xfId="0" applyNumberFormat="1" applyFont="1" applyFill="1" applyBorder="1" applyAlignment="1">
      <alignment horizontal="center" vertical="center" wrapText="1"/>
    </xf>
    <xf numFmtId="49" fontId="42" fillId="0" borderId="4" xfId="0" applyNumberFormat="1" applyFont="1" applyFill="1" applyBorder="1" applyAlignment="1">
      <alignment horizontal="center" vertical="center" wrapText="1"/>
    </xf>
    <xf numFmtId="49" fontId="41" fillId="0" borderId="1" xfId="0" applyNumberFormat="1" applyFont="1" applyBorder="1" applyAlignment="1">
      <alignment horizontal="center" vertical="center" wrapText="1"/>
    </xf>
    <xf numFmtId="0" fontId="49" fillId="0" borderId="1" xfId="0" applyFont="1" applyFill="1" applyBorder="1" applyAlignment="1">
      <alignment horizontal="center" vertical="center" wrapText="1"/>
    </xf>
    <xf numFmtId="0" fontId="48" fillId="0" borderId="1" xfId="0" applyFont="1" applyFill="1" applyBorder="1" applyAlignment="1">
      <alignment horizontal="center" vertical="center" wrapText="1"/>
    </xf>
    <xf numFmtId="0" fontId="50" fillId="0" borderId="1" xfId="0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52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41" fillId="0" borderId="0" xfId="0" applyFont="1" applyFill="1" applyBorder="1"/>
    <xf numFmtId="0" fontId="21" fillId="0" borderId="0" xfId="0" applyFont="1" applyFill="1" applyBorder="1"/>
    <xf numFmtId="0" fontId="21" fillId="0" borderId="0" xfId="0" applyFont="1" applyBorder="1" applyAlignment="1">
      <alignment horizontal="left" vertical="center" wrapText="1"/>
    </xf>
    <xf numFmtId="0" fontId="41" fillId="0" borderId="0" xfId="0" applyFont="1" applyBorder="1"/>
    <xf numFmtId="0" fontId="21" fillId="0" borderId="0" xfId="0" applyFont="1" applyBorder="1" applyAlignment="1">
      <alignment wrapText="1"/>
    </xf>
    <xf numFmtId="0" fontId="21" fillId="0" borderId="0" xfId="0" applyFont="1" applyBorder="1"/>
    <xf numFmtId="0" fontId="41" fillId="0" borderId="0" xfId="0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top" wrapText="1"/>
    </xf>
    <xf numFmtId="0" fontId="53" fillId="0" borderId="0" xfId="1" applyFont="1" applyFill="1" applyBorder="1" applyAlignment="1" applyProtection="1">
      <alignment wrapText="1"/>
    </xf>
    <xf numFmtId="0" fontId="21" fillId="0" borderId="0" xfId="0" applyFont="1" applyFill="1" applyBorder="1" applyAlignment="1">
      <alignment wrapText="1"/>
    </xf>
    <xf numFmtId="0" fontId="33" fillId="0" borderId="1" xfId="0" applyFont="1" applyFill="1" applyBorder="1" applyAlignment="1">
      <alignment horizontal="center" vertical="center" wrapText="1"/>
    </xf>
    <xf numFmtId="0" fontId="54" fillId="0" borderId="0" xfId="0" applyFont="1" applyFill="1" applyBorder="1" applyAlignment="1">
      <alignment horizontal="center" vertical="center" wrapText="1"/>
    </xf>
    <xf numFmtId="0" fontId="55" fillId="0" borderId="0" xfId="0" applyFont="1" applyFill="1" applyBorder="1" applyAlignment="1">
      <alignment horizontal="center" vertical="center" wrapText="1"/>
    </xf>
    <xf numFmtId="49" fontId="55" fillId="0" borderId="0" xfId="0" applyNumberFormat="1" applyFont="1" applyFill="1" applyBorder="1" applyAlignment="1">
      <alignment horizontal="center" vertical="center" wrapText="1"/>
    </xf>
    <xf numFmtId="0" fontId="56" fillId="0" borderId="0" xfId="0" applyNumberFormat="1" applyFont="1" applyFill="1" applyBorder="1" applyAlignment="1">
      <alignment horizontal="center" vertical="center" wrapText="1"/>
    </xf>
    <xf numFmtId="0" fontId="57" fillId="0" borderId="0" xfId="0" applyNumberFormat="1" applyFont="1" applyFill="1" applyBorder="1" applyAlignment="1">
      <alignment horizontal="center" vertical="center" wrapText="1"/>
    </xf>
    <xf numFmtId="0" fontId="55" fillId="0" borderId="0" xfId="0" applyNumberFormat="1" applyFont="1" applyFill="1" applyBorder="1" applyAlignment="1">
      <alignment horizontal="center" vertical="center" wrapText="1"/>
    </xf>
    <xf numFmtId="49" fontId="58" fillId="0" borderId="0" xfId="0" applyNumberFormat="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49" fontId="42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42" fillId="0" borderId="0" xfId="0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9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right" vertical="center" wrapText="1"/>
    </xf>
    <xf numFmtId="49" fontId="58" fillId="0" borderId="1" xfId="0" applyNumberFormat="1" applyFont="1" applyFill="1" applyBorder="1" applyAlignment="1">
      <alignment horizontal="center" vertical="center" wrapText="1"/>
    </xf>
    <xf numFmtId="49" fontId="55" fillId="0" borderId="1" xfId="0" applyNumberFormat="1" applyFont="1" applyFill="1" applyBorder="1" applyAlignment="1">
      <alignment horizontal="center" vertical="center" wrapText="1"/>
    </xf>
    <xf numFmtId="49" fontId="26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49" fontId="44" fillId="0" borderId="1" xfId="0" applyNumberFormat="1" applyFont="1" applyFill="1" applyBorder="1" applyAlignment="1">
      <alignment horizontal="center" vertical="center" wrapText="1"/>
    </xf>
    <xf numFmtId="49" fontId="20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36" fillId="0" borderId="0" xfId="0" applyFont="1" applyFill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9" fillId="0" borderId="1" xfId="0" applyFont="1" applyFill="1" applyBorder="1" applyAlignment="1">
      <alignment horizontal="center" vertical="center" wrapText="1"/>
    </xf>
    <xf numFmtId="0" fontId="5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2" fontId="60" fillId="0" borderId="1" xfId="0" applyNumberFormat="1" applyFont="1" applyFill="1" applyBorder="1" applyAlignment="1">
      <alignment horizontal="center" vertical="center" wrapText="1"/>
    </xf>
    <xf numFmtId="0" fontId="60" fillId="0" borderId="1" xfId="0" applyFont="1" applyFill="1" applyBorder="1" applyAlignment="1">
      <alignment horizontal="center" vertical="center" wrapText="1"/>
    </xf>
    <xf numFmtId="0" fontId="42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2" fontId="20" fillId="3" borderId="1" xfId="0" applyNumberFormat="1" applyFont="1" applyFill="1" applyBorder="1" applyAlignment="1">
      <alignment horizontal="center" vertical="center" wrapText="1"/>
    </xf>
    <xf numFmtId="0" fontId="50" fillId="3" borderId="1" xfId="0" applyFont="1" applyFill="1" applyBorder="1" applyAlignment="1">
      <alignment horizontal="center" vertical="center" wrapText="1"/>
    </xf>
    <xf numFmtId="0" fontId="59" fillId="3" borderId="1" xfId="0" applyFont="1" applyFill="1" applyBorder="1" applyAlignment="1">
      <alignment horizontal="center" vertical="center" wrapText="1"/>
    </xf>
    <xf numFmtId="0" fontId="44" fillId="0" borderId="0" xfId="0" applyFont="1" applyFill="1" applyBorder="1" applyAlignment="1">
      <alignment horizontal="left" vertical="center" wrapText="1"/>
    </xf>
    <xf numFmtId="0" fontId="62" fillId="0" borderId="1" xfId="0" applyFont="1" applyBorder="1" applyAlignment="1">
      <alignment horizontal="center" vertical="center"/>
    </xf>
    <xf numFmtId="2" fontId="63" fillId="0" borderId="1" xfId="0" applyNumberFormat="1" applyFont="1" applyFill="1" applyBorder="1" applyAlignment="1">
      <alignment horizontal="center" vertical="center" wrapText="1"/>
    </xf>
    <xf numFmtId="2" fontId="64" fillId="0" borderId="1" xfId="0" applyNumberFormat="1" applyFont="1" applyBorder="1" applyAlignment="1">
      <alignment horizontal="center" vertical="center"/>
    </xf>
    <xf numFmtId="0" fontId="63" fillId="3" borderId="1" xfId="0" applyFont="1" applyFill="1" applyBorder="1" applyAlignment="1">
      <alignment horizontal="center" vertical="center" wrapText="1"/>
    </xf>
    <xf numFmtId="2" fontId="20" fillId="0" borderId="2" xfId="0" applyNumberFormat="1" applyFont="1" applyFill="1" applyBorder="1" applyAlignment="1">
      <alignment horizontal="center" vertical="center" wrapText="1"/>
    </xf>
    <xf numFmtId="0" fontId="61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41" fillId="0" borderId="3" xfId="0" applyFont="1" applyBorder="1" applyAlignment="1">
      <alignment horizontal="center" vertical="center"/>
    </xf>
  </cellXfs>
  <cellStyles count="3">
    <cellStyle name="Гиперссылка" xfId="1" builtinId="8"/>
    <cellStyle name="Денежный" xfId="2" builtinId="4"/>
    <cellStyle name="Обычный" xfId="0" builtinId="0"/>
  </cellStyles>
  <dxfs count="0"/>
  <tableStyles count="0" defaultTableStyle="TableStyleMedium9" defaultPivotStyle="PivotStyleLight16"/>
  <colors>
    <mruColors>
      <color rgb="FFFF00FF"/>
      <color rgb="FF29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08"/>
  <sheetViews>
    <sheetView topLeftCell="C1" zoomScale="75" zoomScaleNormal="75" workbookViewId="0">
      <selection activeCell="C22" sqref="C22"/>
    </sheetView>
  </sheetViews>
  <sheetFormatPr defaultRowHeight="15"/>
  <cols>
    <col min="1" max="1" width="5.42578125" style="2" customWidth="1"/>
    <col min="2" max="2" width="34.5703125" style="2" customWidth="1"/>
    <col min="3" max="3" width="48.7109375" style="2" customWidth="1"/>
    <col min="4" max="4" width="16.5703125" style="2" customWidth="1"/>
    <col min="5" max="5" width="57.140625" style="2" customWidth="1"/>
    <col min="6" max="6" width="19.85546875" style="34" customWidth="1"/>
    <col min="7" max="7" width="51" style="2" customWidth="1"/>
    <col min="8" max="8" width="20.7109375" style="2" customWidth="1"/>
    <col min="9" max="9" width="51.85546875" style="2" customWidth="1"/>
    <col min="10" max="10" width="27.140625" style="2" customWidth="1"/>
    <col min="11" max="11" width="29" style="2" customWidth="1"/>
    <col min="12" max="12" width="12.5703125" style="1" customWidth="1"/>
    <col min="13" max="13" width="35.42578125" style="2" customWidth="1"/>
    <col min="14" max="14" width="12.140625" style="2" customWidth="1"/>
    <col min="15" max="15" width="38" style="2" customWidth="1"/>
    <col min="16" max="16384" width="9.140625" style="2"/>
  </cols>
  <sheetData>
    <row r="1" spans="1:11" ht="18">
      <c r="A1" s="137" t="s">
        <v>82</v>
      </c>
      <c r="B1" s="138"/>
      <c r="C1" s="138"/>
      <c r="D1" s="138"/>
      <c r="E1" s="138"/>
      <c r="F1" s="138"/>
      <c r="G1" s="138"/>
      <c r="H1" s="138"/>
      <c r="I1" s="138"/>
      <c r="J1" s="138"/>
    </row>
    <row r="2" spans="1:11" ht="18.75">
      <c r="A2" s="59"/>
      <c r="B2" s="60"/>
      <c r="C2" s="60"/>
      <c r="D2" s="60"/>
      <c r="E2" s="60"/>
      <c r="F2" s="60"/>
      <c r="G2" s="60"/>
      <c r="H2" s="60"/>
      <c r="I2" s="60"/>
      <c r="J2" s="60"/>
    </row>
    <row r="3" spans="1:11" ht="18.75">
      <c r="A3" s="59"/>
      <c r="B3" s="60"/>
      <c r="C3" s="60"/>
      <c r="D3" s="60"/>
      <c r="E3" s="142" t="s">
        <v>45</v>
      </c>
      <c r="F3" s="143"/>
      <c r="G3" s="143"/>
      <c r="H3" s="143"/>
      <c r="I3" s="143"/>
      <c r="J3" s="143"/>
    </row>
    <row r="4" spans="1:11" s="8" customFormat="1">
      <c r="A4" s="139" t="s">
        <v>0</v>
      </c>
      <c r="B4" s="141" t="s">
        <v>1</v>
      </c>
      <c r="C4" s="91" t="s">
        <v>15</v>
      </c>
      <c r="D4" s="11"/>
      <c r="E4" s="91" t="s">
        <v>2</v>
      </c>
      <c r="F4" s="91"/>
      <c r="G4" s="85" t="s">
        <v>3</v>
      </c>
      <c r="H4" s="7"/>
      <c r="I4" s="85" t="s">
        <v>4</v>
      </c>
      <c r="J4" s="7"/>
    </row>
    <row r="5" spans="1:11" s="10" customFormat="1">
      <c r="A5" s="140"/>
      <c r="B5" s="141"/>
      <c r="C5" s="6"/>
      <c r="D5" s="6"/>
      <c r="E5" s="9"/>
      <c r="F5" s="9" t="s">
        <v>7</v>
      </c>
      <c r="G5" s="9" t="s">
        <v>6</v>
      </c>
      <c r="H5" s="9" t="s">
        <v>7</v>
      </c>
      <c r="I5" s="9" t="s">
        <v>6</v>
      </c>
      <c r="J5" s="9" t="s">
        <v>7</v>
      </c>
    </row>
    <row r="6" spans="1:11" ht="57">
      <c r="A6" s="12">
        <v>1</v>
      </c>
      <c r="B6" s="92" t="s">
        <v>103</v>
      </c>
      <c r="C6" s="14"/>
      <c r="D6" s="76"/>
      <c r="E6" s="108" t="s">
        <v>76</v>
      </c>
      <c r="F6" s="75"/>
      <c r="G6" s="45" t="s">
        <v>53</v>
      </c>
      <c r="H6" s="76">
        <v>20.81</v>
      </c>
      <c r="I6" s="14" t="s">
        <v>54</v>
      </c>
      <c r="J6" s="144"/>
    </row>
    <row r="7" spans="1:11" ht="57">
      <c r="A7" s="12">
        <v>2</v>
      </c>
      <c r="B7" s="79" t="s">
        <v>57</v>
      </c>
      <c r="C7" s="12"/>
      <c r="D7" s="76"/>
      <c r="E7" s="12" t="s">
        <v>79</v>
      </c>
      <c r="F7" s="76"/>
      <c r="G7" s="45" t="s">
        <v>53</v>
      </c>
      <c r="H7" s="77">
        <v>4.4000000000000004</v>
      </c>
      <c r="I7" s="14" t="s">
        <v>62</v>
      </c>
      <c r="J7" s="145"/>
      <c r="K7" s="80"/>
    </row>
    <row r="8" spans="1:11" ht="42.75">
      <c r="A8" s="12">
        <v>3</v>
      </c>
      <c r="B8" s="79" t="s">
        <v>100</v>
      </c>
      <c r="C8" s="12" t="s">
        <v>71</v>
      </c>
      <c r="D8" s="76"/>
      <c r="E8" s="12" t="s">
        <v>75</v>
      </c>
      <c r="F8" s="76"/>
      <c r="G8" s="45" t="s">
        <v>53</v>
      </c>
      <c r="H8" s="77">
        <v>3.65</v>
      </c>
      <c r="I8" s="14" t="s">
        <v>63</v>
      </c>
      <c r="J8" s="77"/>
      <c r="K8" s="80"/>
    </row>
    <row r="9" spans="1:11" ht="28.5">
      <c r="A9" s="12">
        <v>4</v>
      </c>
      <c r="B9" s="79" t="s">
        <v>105</v>
      </c>
      <c r="C9" s="12" t="s">
        <v>73</v>
      </c>
      <c r="D9" s="76"/>
      <c r="E9" s="94" t="s">
        <v>68</v>
      </c>
      <c r="F9" s="76"/>
      <c r="G9" s="45" t="s">
        <v>53</v>
      </c>
      <c r="H9" s="77">
        <v>38.06</v>
      </c>
      <c r="I9" s="14" t="s">
        <v>63</v>
      </c>
      <c r="J9" s="77"/>
      <c r="K9" s="80"/>
    </row>
    <row r="10" spans="1:11" ht="42.75">
      <c r="A10" s="12">
        <v>5</v>
      </c>
      <c r="B10" s="79" t="s">
        <v>42</v>
      </c>
      <c r="C10" s="14" t="s">
        <v>69</v>
      </c>
      <c r="D10" s="76"/>
      <c r="E10" s="12" t="s">
        <v>72</v>
      </c>
      <c r="F10" s="76"/>
      <c r="G10" s="45" t="s">
        <v>53</v>
      </c>
      <c r="H10" s="77">
        <v>7.8</v>
      </c>
      <c r="I10" s="14" t="s">
        <v>81</v>
      </c>
      <c r="J10" s="77"/>
      <c r="K10" s="80"/>
    </row>
    <row r="11" spans="1:11" ht="15.75">
      <c r="A11" s="12">
        <v>6</v>
      </c>
      <c r="B11" s="79" t="s">
        <v>104</v>
      </c>
      <c r="C11" s="12"/>
      <c r="D11" s="12"/>
      <c r="E11" s="14" t="s">
        <v>70</v>
      </c>
      <c r="F11" s="76"/>
      <c r="G11" s="125" t="s">
        <v>43</v>
      </c>
      <c r="H11" s="77">
        <v>22.35</v>
      </c>
      <c r="I11" s="14" t="s">
        <v>62</v>
      </c>
      <c r="J11" s="77"/>
      <c r="K11" s="80"/>
    </row>
    <row r="12" spans="1:11" ht="15.75">
      <c r="A12" s="12">
        <v>7</v>
      </c>
      <c r="B12" s="13" t="s">
        <v>111</v>
      </c>
      <c r="C12" s="12"/>
      <c r="D12" s="12"/>
      <c r="E12" s="14"/>
      <c r="F12" s="76"/>
      <c r="G12" s="45"/>
      <c r="H12" s="13">
        <v>16.95</v>
      </c>
      <c r="I12" s="14"/>
      <c r="J12" s="77"/>
      <c r="K12" s="80"/>
    </row>
    <row r="13" spans="1:11" ht="15.75">
      <c r="A13" s="124">
        <v>8</v>
      </c>
      <c r="B13" s="79" t="s">
        <v>108</v>
      </c>
      <c r="C13" s="12"/>
      <c r="D13" s="12"/>
      <c r="E13" s="14"/>
      <c r="F13" s="76"/>
      <c r="G13" s="125" t="s">
        <v>43</v>
      </c>
      <c r="H13" s="77">
        <v>2.48</v>
      </c>
      <c r="I13" s="14"/>
      <c r="J13" s="77"/>
      <c r="K13" s="80"/>
    </row>
    <row r="14" spans="1:11" ht="28.5">
      <c r="A14" s="124">
        <v>9</v>
      </c>
      <c r="B14" s="79" t="s">
        <v>107</v>
      </c>
      <c r="C14" s="12"/>
      <c r="D14" s="12"/>
      <c r="E14" s="14"/>
      <c r="F14" s="76"/>
      <c r="G14" s="125" t="s">
        <v>83</v>
      </c>
      <c r="H14" s="77">
        <v>3.16</v>
      </c>
      <c r="I14" s="14"/>
      <c r="J14" s="77"/>
      <c r="K14" s="80"/>
    </row>
    <row r="15" spans="1:11" ht="15.75">
      <c r="A15" s="124">
        <v>10</v>
      </c>
      <c r="B15" s="79" t="s">
        <v>106</v>
      </c>
      <c r="C15" s="12"/>
      <c r="D15" s="12"/>
      <c r="E15" s="14"/>
      <c r="F15" s="76"/>
      <c r="G15" s="45" t="s">
        <v>53</v>
      </c>
      <c r="H15" s="77">
        <v>6</v>
      </c>
      <c r="I15" s="14"/>
      <c r="J15" s="77"/>
      <c r="K15" s="80"/>
    </row>
    <row r="16" spans="1:11" ht="15.75">
      <c r="A16" s="124">
        <v>11</v>
      </c>
      <c r="B16" s="79" t="s">
        <v>101</v>
      </c>
      <c r="C16" s="12"/>
      <c r="D16" s="12"/>
      <c r="E16" s="14"/>
      <c r="F16" s="76"/>
      <c r="G16" s="125" t="s">
        <v>43</v>
      </c>
      <c r="H16" s="77">
        <v>14.16</v>
      </c>
      <c r="I16" s="14"/>
      <c r="J16" s="77"/>
      <c r="K16" s="80"/>
    </row>
    <row r="17" spans="1:12" ht="15.75">
      <c r="A17" s="124">
        <v>12</v>
      </c>
      <c r="B17" s="79" t="s">
        <v>109</v>
      </c>
      <c r="C17" s="12"/>
      <c r="D17" s="12"/>
      <c r="E17" s="14"/>
      <c r="F17" s="76"/>
      <c r="G17" s="125" t="s">
        <v>43</v>
      </c>
      <c r="H17" s="77">
        <v>16.850000000000001</v>
      </c>
      <c r="I17" s="14"/>
      <c r="J17" s="77"/>
      <c r="K17" s="80"/>
    </row>
    <row r="18" spans="1:12" ht="15.75">
      <c r="A18" s="124">
        <v>13</v>
      </c>
      <c r="B18" s="79" t="s">
        <v>102</v>
      </c>
      <c r="C18" s="12"/>
      <c r="D18" s="12"/>
      <c r="E18" s="14"/>
      <c r="F18" s="76"/>
      <c r="G18" s="125" t="s">
        <v>43</v>
      </c>
      <c r="H18" s="77">
        <v>16.2</v>
      </c>
      <c r="I18" s="14"/>
      <c r="J18" s="77"/>
      <c r="K18" s="80"/>
    </row>
    <row r="19" spans="1:12" ht="15.75">
      <c r="A19" s="124">
        <v>14</v>
      </c>
      <c r="B19" s="79" t="s">
        <v>110</v>
      </c>
      <c r="C19" s="12"/>
      <c r="D19" s="12"/>
      <c r="E19" s="14"/>
      <c r="F19" s="76"/>
      <c r="G19" s="125" t="s">
        <v>43</v>
      </c>
      <c r="H19" s="77">
        <v>7.7</v>
      </c>
      <c r="I19" s="14"/>
      <c r="J19" s="77"/>
      <c r="K19" s="80"/>
    </row>
    <row r="20" spans="1:12" ht="15.75">
      <c r="A20" s="124">
        <v>15</v>
      </c>
      <c r="B20" s="79" t="s">
        <v>112</v>
      </c>
      <c r="C20" s="12"/>
      <c r="D20" s="12"/>
      <c r="E20" s="14"/>
      <c r="F20" s="76"/>
      <c r="G20" s="125" t="s">
        <v>43</v>
      </c>
      <c r="H20" s="77">
        <v>10.96</v>
      </c>
      <c r="I20" s="14"/>
      <c r="J20" s="77"/>
      <c r="K20" s="80"/>
    </row>
    <row r="21" spans="1:12" ht="42.75">
      <c r="A21" s="124">
        <v>16</v>
      </c>
      <c r="B21" s="93"/>
      <c r="C21" s="14"/>
      <c r="D21" s="76"/>
      <c r="E21" s="108" t="s">
        <v>77</v>
      </c>
      <c r="F21" s="76"/>
      <c r="G21" s="45" t="s">
        <v>53</v>
      </c>
      <c r="I21" s="14" t="s">
        <v>64</v>
      </c>
      <c r="J21" s="77"/>
    </row>
    <row r="22" spans="1:12" ht="85.5">
      <c r="A22" s="124">
        <v>17</v>
      </c>
      <c r="B22" s="93"/>
      <c r="C22" s="14" t="s">
        <v>74</v>
      </c>
      <c r="D22" s="76"/>
      <c r="E22" s="108" t="s">
        <v>78</v>
      </c>
      <c r="F22" s="76"/>
      <c r="G22" s="14" t="s">
        <v>43</v>
      </c>
      <c r="H22" s="77"/>
      <c r="I22" s="14" t="s">
        <v>80</v>
      </c>
      <c r="J22" s="77"/>
    </row>
    <row r="23" spans="1:12" ht="15.75">
      <c r="A23" s="124">
        <v>18</v>
      </c>
      <c r="B23" s="93"/>
      <c r="C23" s="14"/>
      <c r="D23" s="76"/>
      <c r="E23" s="108"/>
      <c r="F23" s="76"/>
      <c r="G23" s="14" t="s">
        <v>43</v>
      </c>
      <c r="H23" s="77"/>
      <c r="I23" s="14"/>
      <c r="J23" s="77"/>
    </row>
    <row r="24" spans="1:12" ht="15.75">
      <c r="A24" s="3"/>
      <c r="B24" s="122"/>
      <c r="C24" s="3"/>
      <c r="D24" s="24"/>
      <c r="E24" s="27"/>
      <c r="F24" s="24"/>
      <c r="G24" s="123"/>
      <c r="I24" s="27"/>
      <c r="J24" s="78"/>
    </row>
    <row r="25" spans="1:12" s="81" customFormat="1" ht="18">
      <c r="A25" s="24"/>
      <c r="C25" s="82" t="s">
        <v>24</v>
      </c>
      <c r="D25" s="109">
        <f>SUM(D6:D23)</f>
        <v>0</v>
      </c>
      <c r="E25" s="83" t="s">
        <v>16</v>
      </c>
      <c r="F25" s="110"/>
      <c r="G25" s="82" t="s">
        <v>44</v>
      </c>
      <c r="H25" s="77">
        <f>SUM(H8:H20)</f>
        <v>166.32</v>
      </c>
      <c r="I25" s="82" t="s">
        <v>55</v>
      </c>
      <c r="J25" s="78"/>
      <c r="L25" s="24"/>
    </row>
    <row r="26" spans="1:12" s="81" customFormat="1" ht="18">
      <c r="A26" s="24"/>
      <c r="C26" s="82"/>
      <c r="D26" s="109"/>
      <c r="E26" s="83"/>
      <c r="F26" s="110"/>
      <c r="G26" s="82"/>
      <c r="H26" s="78"/>
      <c r="I26" s="82"/>
      <c r="J26" s="78"/>
      <c r="L26" s="24"/>
    </row>
    <row r="27" spans="1:12" s="3" customFormat="1">
      <c r="A27" s="4"/>
      <c r="C27" s="42"/>
      <c r="D27" s="49"/>
      <c r="E27" s="48"/>
      <c r="F27" s="47"/>
      <c r="G27" s="18"/>
      <c r="H27" s="50"/>
      <c r="I27" s="42"/>
      <c r="J27" s="51"/>
      <c r="L27" s="26"/>
    </row>
    <row r="28" spans="1:12" ht="30">
      <c r="A28" s="6" t="s">
        <v>0</v>
      </c>
      <c r="B28" s="6" t="s">
        <v>1</v>
      </c>
      <c r="C28" s="85" t="s">
        <v>5</v>
      </c>
      <c r="D28" s="7"/>
      <c r="E28" s="85" t="s">
        <v>65</v>
      </c>
      <c r="F28" s="7"/>
      <c r="G28" s="85" t="s">
        <v>41</v>
      </c>
      <c r="H28" s="7"/>
      <c r="I28" s="91" t="s">
        <v>40</v>
      </c>
      <c r="J28" s="12"/>
    </row>
    <row r="29" spans="1:12" ht="57">
      <c r="A29" s="12">
        <v>1</v>
      </c>
      <c r="B29" s="92" t="s">
        <v>103</v>
      </c>
      <c r="C29" s="14"/>
      <c r="D29" s="75">
        <v>17.05</v>
      </c>
      <c r="E29" s="108" t="s">
        <v>76</v>
      </c>
      <c r="F29" s="75">
        <v>23</v>
      </c>
      <c r="G29" s="45"/>
      <c r="H29" s="76">
        <v>40.19</v>
      </c>
      <c r="I29" s="14" t="s">
        <v>54</v>
      </c>
      <c r="J29" s="144"/>
    </row>
    <row r="30" spans="1:12" ht="57">
      <c r="A30" s="12">
        <v>2</v>
      </c>
      <c r="B30" s="79" t="s">
        <v>57</v>
      </c>
      <c r="C30" s="12"/>
      <c r="D30" s="76">
        <v>8.3000000000000007</v>
      </c>
      <c r="E30" s="12" t="s">
        <v>79</v>
      </c>
      <c r="F30" s="76">
        <v>9.1999999999999993</v>
      </c>
      <c r="G30" s="45"/>
      <c r="H30" s="77">
        <v>24.13</v>
      </c>
      <c r="I30" s="14" t="s">
        <v>62</v>
      </c>
      <c r="J30" s="145"/>
      <c r="K30" s="80"/>
    </row>
    <row r="31" spans="1:12" ht="42.75">
      <c r="A31" s="12">
        <v>3</v>
      </c>
      <c r="B31" s="79" t="s">
        <v>100</v>
      </c>
      <c r="C31" s="12" t="s">
        <v>71</v>
      </c>
      <c r="D31" s="76">
        <v>7.8</v>
      </c>
      <c r="E31" s="12" t="s">
        <v>75</v>
      </c>
      <c r="F31" s="76">
        <v>8.86</v>
      </c>
      <c r="G31" s="45"/>
      <c r="H31" s="77">
        <v>13.82</v>
      </c>
      <c r="I31" s="14" t="s">
        <v>63</v>
      </c>
      <c r="J31" s="77"/>
      <c r="K31" s="80"/>
    </row>
    <row r="32" spans="1:12" ht="28.5">
      <c r="A32" s="12">
        <v>4</v>
      </c>
      <c r="B32" s="79" t="s">
        <v>105</v>
      </c>
      <c r="C32" s="12" t="s">
        <v>73</v>
      </c>
      <c r="D32" s="76">
        <v>24.8</v>
      </c>
      <c r="E32" s="94" t="s">
        <v>68</v>
      </c>
      <c r="F32" s="76">
        <v>29.3</v>
      </c>
      <c r="G32" s="45"/>
      <c r="H32" s="77">
        <v>48.01</v>
      </c>
      <c r="I32" s="14" t="s">
        <v>63</v>
      </c>
      <c r="J32" s="77"/>
      <c r="K32" s="80"/>
    </row>
    <row r="33" spans="1:12" ht="42.75">
      <c r="A33" s="12">
        <v>5</v>
      </c>
      <c r="B33" s="79" t="s">
        <v>42</v>
      </c>
      <c r="C33" s="14" t="s">
        <v>69</v>
      </c>
      <c r="D33" s="76">
        <v>13.07</v>
      </c>
      <c r="E33" s="12" t="s">
        <v>72</v>
      </c>
      <c r="F33" s="76">
        <v>14.28</v>
      </c>
      <c r="G33" s="45"/>
      <c r="H33" s="77">
        <v>25.15</v>
      </c>
      <c r="I33" s="14" t="s">
        <v>81</v>
      </c>
      <c r="J33" s="77"/>
      <c r="K33" s="80"/>
    </row>
    <row r="34" spans="1:12" ht="15.75">
      <c r="A34" s="12">
        <v>6</v>
      </c>
      <c r="B34" s="79" t="s">
        <v>104</v>
      </c>
      <c r="C34" s="12"/>
      <c r="D34" s="76">
        <v>14.2</v>
      </c>
      <c r="E34" s="14" t="s">
        <v>70</v>
      </c>
      <c r="F34" s="76">
        <v>17.5</v>
      </c>
      <c r="G34" s="45"/>
      <c r="H34" s="77">
        <v>18.46</v>
      </c>
      <c r="I34" s="14" t="s">
        <v>62</v>
      </c>
      <c r="J34" s="77"/>
      <c r="K34" s="80"/>
    </row>
    <row r="35" spans="1:12" ht="15.75">
      <c r="A35" s="12">
        <v>7</v>
      </c>
      <c r="B35" s="13" t="s">
        <v>111</v>
      </c>
      <c r="C35" s="12"/>
      <c r="D35" s="76">
        <v>13.3</v>
      </c>
      <c r="E35" s="14"/>
      <c r="F35" s="76">
        <v>15</v>
      </c>
      <c r="G35" s="45"/>
      <c r="H35" s="77">
        <v>29.71</v>
      </c>
      <c r="I35" s="14"/>
      <c r="J35" s="77"/>
      <c r="K35" s="80"/>
    </row>
    <row r="36" spans="1:12" ht="15.75">
      <c r="A36" s="124">
        <v>8</v>
      </c>
      <c r="B36" s="79" t="s">
        <v>108</v>
      </c>
      <c r="C36" s="12"/>
      <c r="D36" s="76">
        <v>4.7300000000000004</v>
      </c>
      <c r="E36" s="14"/>
      <c r="F36" s="76">
        <v>7</v>
      </c>
      <c r="G36" s="45"/>
      <c r="H36" s="77">
        <v>11.76</v>
      </c>
      <c r="I36" s="14"/>
      <c r="J36" s="77"/>
      <c r="K36" s="80"/>
    </row>
    <row r="37" spans="1:12" ht="15.75">
      <c r="A37" s="124">
        <v>9</v>
      </c>
      <c r="B37" s="79" t="s">
        <v>107</v>
      </c>
      <c r="C37" s="12"/>
      <c r="D37" s="76">
        <v>6.88</v>
      </c>
      <c r="E37" s="14"/>
      <c r="F37" s="76">
        <v>7.9740000000000002</v>
      </c>
      <c r="G37" s="45"/>
      <c r="H37" s="77">
        <v>11.83</v>
      </c>
      <c r="I37" s="14"/>
      <c r="J37" s="77"/>
      <c r="K37" s="80"/>
    </row>
    <row r="38" spans="1:12" ht="15.75">
      <c r="A38" s="124">
        <v>10</v>
      </c>
      <c r="B38" s="79" t="s">
        <v>106</v>
      </c>
      <c r="C38" s="12"/>
      <c r="D38" s="76">
        <v>8.31</v>
      </c>
      <c r="E38" s="14"/>
      <c r="F38" s="76">
        <v>10.51</v>
      </c>
      <c r="G38" s="45"/>
      <c r="H38" s="77">
        <v>22.05</v>
      </c>
      <c r="I38" s="14"/>
      <c r="J38" s="77"/>
      <c r="K38" s="80"/>
    </row>
    <row r="39" spans="1:12" ht="15.75">
      <c r="A39" s="124">
        <v>11</v>
      </c>
      <c r="B39" s="79" t="s">
        <v>101</v>
      </c>
      <c r="C39" s="12"/>
      <c r="D39" s="76">
        <v>13.62</v>
      </c>
      <c r="E39" s="14"/>
      <c r="F39" s="76">
        <v>15.42</v>
      </c>
      <c r="G39" s="45"/>
      <c r="H39" s="77">
        <v>25.2</v>
      </c>
      <c r="I39" s="14"/>
      <c r="J39" s="77"/>
      <c r="K39" s="80"/>
    </row>
    <row r="40" spans="1:12" ht="15.75">
      <c r="A40" s="124">
        <v>12</v>
      </c>
      <c r="B40" s="79" t="s">
        <v>109</v>
      </c>
      <c r="C40" s="12"/>
      <c r="D40" s="76">
        <v>17.239999999999998</v>
      </c>
      <c r="E40" s="14"/>
      <c r="F40" s="76"/>
      <c r="G40" s="45"/>
      <c r="H40" s="77">
        <v>42.17</v>
      </c>
      <c r="I40" s="14"/>
      <c r="J40" s="77"/>
      <c r="K40" s="80"/>
    </row>
    <row r="41" spans="1:12" ht="15.75">
      <c r="A41" s="124">
        <v>13</v>
      </c>
      <c r="B41" s="79" t="s">
        <v>102</v>
      </c>
      <c r="C41" s="12"/>
      <c r="D41" s="76">
        <v>16.3</v>
      </c>
      <c r="E41" s="14"/>
      <c r="F41" s="76">
        <v>18.100000000000001</v>
      </c>
      <c r="G41" s="45"/>
      <c r="H41" s="77">
        <v>30.5</v>
      </c>
      <c r="I41" s="14"/>
      <c r="J41" s="77"/>
      <c r="K41" s="80"/>
    </row>
    <row r="42" spans="1:12" ht="15.75">
      <c r="A42" s="124">
        <v>14</v>
      </c>
      <c r="B42" s="79" t="s">
        <v>110</v>
      </c>
      <c r="C42" s="12"/>
      <c r="D42" s="76">
        <v>12.48</v>
      </c>
      <c r="E42" s="14"/>
      <c r="F42" s="76">
        <v>9.4</v>
      </c>
      <c r="G42" s="45"/>
      <c r="H42" s="77">
        <v>29.2</v>
      </c>
      <c r="I42" s="14"/>
      <c r="J42" s="77"/>
      <c r="K42" s="80"/>
    </row>
    <row r="43" spans="1:12" ht="15.75">
      <c r="A43" s="124">
        <v>15</v>
      </c>
      <c r="B43" s="79" t="s">
        <v>112</v>
      </c>
      <c r="C43" s="12"/>
      <c r="D43" s="76">
        <v>9.56</v>
      </c>
      <c r="E43" s="14"/>
      <c r="F43" s="76">
        <v>16.72</v>
      </c>
      <c r="G43" s="45"/>
      <c r="H43" s="77">
        <v>41.62</v>
      </c>
      <c r="I43" s="14"/>
      <c r="J43" s="77"/>
      <c r="K43" s="80"/>
    </row>
    <row r="44" spans="1:12" ht="42.75">
      <c r="A44" s="124">
        <v>16</v>
      </c>
      <c r="B44" s="93"/>
      <c r="C44" s="14"/>
      <c r="E44" s="108" t="s">
        <v>77</v>
      </c>
      <c r="G44" s="12"/>
      <c r="H44" s="77"/>
      <c r="I44" s="14" t="s">
        <v>64</v>
      </c>
      <c r="J44" s="77"/>
    </row>
    <row r="45" spans="1:12" ht="85.5">
      <c r="A45" s="124">
        <v>17</v>
      </c>
      <c r="B45" s="93"/>
      <c r="C45" s="14" t="s">
        <v>74</v>
      </c>
      <c r="D45" s="76"/>
      <c r="E45" s="108" t="s">
        <v>78</v>
      </c>
      <c r="F45" s="76"/>
      <c r="G45" s="12" t="s">
        <v>43</v>
      </c>
      <c r="H45" s="77"/>
      <c r="I45" s="14" t="s">
        <v>80</v>
      </c>
      <c r="J45" s="77"/>
    </row>
    <row r="46" spans="1:12" ht="15.75">
      <c r="A46" s="124">
        <v>18</v>
      </c>
      <c r="B46" s="93"/>
      <c r="C46" s="14"/>
      <c r="D46" s="76"/>
      <c r="E46" s="108"/>
      <c r="F46" s="76"/>
      <c r="G46" s="12"/>
      <c r="H46" s="77"/>
      <c r="I46" s="14"/>
      <c r="J46" s="77"/>
    </row>
    <row r="47" spans="1:12" s="3" customFormat="1" ht="18">
      <c r="A47" s="15"/>
      <c r="C47" s="58" t="s">
        <v>16</v>
      </c>
      <c r="D47" s="76">
        <f>SUM(D29:D43)</f>
        <v>187.64000000000001</v>
      </c>
      <c r="E47" s="57" t="s">
        <v>24</v>
      </c>
      <c r="F47" s="76">
        <f>SUM(F29:F43)</f>
        <v>202.26399999999998</v>
      </c>
      <c r="G47" s="57" t="s">
        <v>14</v>
      </c>
      <c r="H47" s="113">
        <f>SUM(H29:H46)</f>
        <v>413.8</v>
      </c>
      <c r="I47" s="41"/>
      <c r="K47" s="35"/>
      <c r="L47" s="35"/>
    </row>
    <row r="48" spans="1:12" s="3" customFormat="1" ht="15.75">
      <c r="A48" s="15"/>
      <c r="C48" s="58"/>
      <c r="D48" s="86"/>
      <c r="E48" s="57"/>
      <c r="F48" s="56"/>
      <c r="G48" s="57"/>
      <c r="H48" s="112"/>
      <c r="I48" s="41"/>
      <c r="K48" s="35"/>
      <c r="L48" s="35"/>
    </row>
    <row r="49" spans="1:12" s="3" customFormat="1">
      <c r="A49" s="15"/>
      <c r="C49" s="52"/>
      <c r="D49" s="18"/>
      <c r="E49" s="52"/>
      <c r="F49" s="18"/>
      <c r="G49" s="53"/>
      <c r="H49" s="54"/>
      <c r="I49" s="41"/>
      <c r="K49" s="35"/>
      <c r="L49" s="35"/>
    </row>
    <row r="50" spans="1:12" s="3" customFormat="1">
      <c r="A50" s="46" t="s">
        <v>0</v>
      </c>
      <c r="B50" s="6" t="s">
        <v>1</v>
      </c>
      <c r="C50" s="91" t="s">
        <v>9</v>
      </c>
      <c r="D50" s="12"/>
      <c r="E50" s="85" t="s">
        <v>22</v>
      </c>
      <c r="F50" s="11"/>
      <c r="G50" s="85" t="s">
        <v>10</v>
      </c>
      <c r="H50" s="7"/>
      <c r="L50" s="26"/>
    </row>
    <row r="51" spans="1:12" s="3" customFormat="1">
      <c r="A51" s="12"/>
      <c r="B51" s="38"/>
      <c r="C51" s="16" t="s">
        <v>11</v>
      </c>
      <c r="D51" s="133"/>
      <c r="E51" s="16"/>
      <c r="F51" s="84" t="s">
        <v>12</v>
      </c>
      <c r="G51" s="9" t="s">
        <v>11</v>
      </c>
      <c r="H51" s="84" t="s">
        <v>12</v>
      </c>
      <c r="L51" s="26"/>
    </row>
    <row r="52" spans="1:12" s="10" customFormat="1" ht="28.5">
      <c r="A52" s="12">
        <v>1</v>
      </c>
      <c r="B52" s="92" t="s">
        <v>103</v>
      </c>
      <c r="C52" s="12" t="s">
        <v>13</v>
      </c>
      <c r="D52" s="134" t="s">
        <v>113</v>
      </c>
      <c r="E52" s="55" t="s">
        <v>114</v>
      </c>
      <c r="F52" s="90" t="s">
        <v>88</v>
      </c>
      <c r="G52" s="14" t="s">
        <v>115</v>
      </c>
      <c r="H52" s="87" t="s">
        <v>116</v>
      </c>
    </row>
    <row r="53" spans="1:12" ht="15.75">
      <c r="A53" s="12">
        <v>2</v>
      </c>
      <c r="B53" s="79" t="s">
        <v>57</v>
      </c>
      <c r="C53" s="12" t="s">
        <v>13</v>
      </c>
      <c r="D53" s="87" t="s">
        <v>117</v>
      </c>
      <c r="E53" s="44"/>
      <c r="F53" s="117" t="s">
        <v>84</v>
      </c>
      <c r="G53" s="14" t="s">
        <v>86</v>
      </c>
      <c r="H53" s="87"/>
      <c r="L53" s="2"/>
    </row>
    <row r="54" spans="1:12" ht="15.75">
      <c r="A54" s="12">
        <v>3</v>
      </c>
      <c r="B54" s="79" t="s">
        <v>100</v>
      </c>
      <c r="C54" s="12" t="s">
        <v>13</v>
      </c>
      <c r="D54" s="87" t="s">
        <v>95</v>
      </c>
      <c r="E54" s="118" t="s">
        <v>67</v>
      </c>
      <c r="F54" s="117"/>
      <c r="G54" s="14" t="s">
        <v>118</v>
      </c>
      <c r="H54" s="88" t="s">
        <v>84</v>
      </c>
      <c r="L54" s="2"/>
    </row>
    <row r="55" spans="1:12" ht="15.75">
      <c r="A55" s="12">
        <v>4</v>
      </c>
      <c r="B55" s="79" t="s">
        <v>105</v>
      </c>
      <c r="C55" s="12" t="s">
        <v>13</v>
      </c>
      <c r="D55" s="87" t="s">
        <v>119</v>
      </c>
      <c r="E55" s="55" t="s">
        <v>142</v>
      </c>
      <c r="F55" s="117" t="s">
        <v>143</v>
      </c>
      <c r="G55" s="14" t="s">
        <v>120</v>
      </c>
      <c r="H55" s="89" t="s">
        <v>121</v>
      </c>
      <c r="L55" s="2"/>
    </row>
    <row r="56" spans="1:12" ht="15.75">
      <c r="A56" s="12">
        <v>5</v>
      </c>
      <c r="B56" s="79" t="s">
        <v>42</v>
      </c>
      <c r="C56" s="12" t="s">
        <v>13</v>
      </c>
      <c r="D56" s="87" t="s">
        <v>122</v>
      </c>
      <c r="E56" s="43" t="s">
        <v>66</v>
      </c>
      <c r="F56" s="117" t="s">
        <v>88</v>
      </c>
      <c r="G56" s="14" t="s">
        <v>90</v>
      </c>
      <c r="H56" s="87" t="s">
        <v>84</v>
      </c>
      <c r="L56" s="2"/>
    </row>
    <row r="57" spans="1:12" ht="15.75">
      <c r="A57" s="12">
        <v>6</v>
      </c>
      <c r="B57" s="79" t="s">
        <v>104</v>
      </c>
      <c r="C57" s="12" t="s">
        <v>13</v>
      </c>
      <c r="D57" s="87" t="s">
        <v>123</v>
      </c>
      <c r="E57" s="44" t="s">
        <v>99</v>
      </c>
      <c r="F57" s="117" t="s">
        <v>98</v>
      </c>
      <c r="G57" s="12" t="s">
        <v>124</v>
      </c>
      <c r="H57" s="87" t="s">
        <v>125</v>
      </c>
      <c r="L57" s="2"/>
    </row>
    <row r="58" spans="1:12" ht="15.75">
      <c r="A58" s="12">
        <v>7</v>
      </c>
      <c r="B58" s="13" t="s">
        <v>111</v>
      </c>
      <c r="C58" s="12" t="s">
        <v>13</v>
      </c>
      <c r="D58" s="87" t="s">
        <v>126</v>
      </c>
      <c r="E58" s="55" t="s">
        <v>140</v>
      </c>
      <c r="F58" s="117" t="s">
        <v>141</v>
      </c>
      <c r="G58" s="12" t="s">
        <v>127</v>
      </c>
      <c r="H58" s="87" t="s">
        <v>88</v>
      </c>
      <c r="L58" s="2"/>
    </row>
    <row r="59" spans="1:12" ht="15.75">
      <c r="A59" s="124">
        <v>8</v>
      </c>
      <c r="B59" s="79" t="s">
        <v>108</v>
      </c>
      <c r="C59" s="12" t="s">
        <v>13</v>
      </c>
      <c r="D59" s="87" t="s">
        <v>87</v>
      </c>
      <c r="E59" s="55"/>
      <c r="F59" s="117"/>
      <c r="G59" s="12" t="s">
        <v>91</v>
      </c>
      <c r="H59" s="87" t="s">
        <v>84</v>
      </c>
      <c r="L59" s="2"/>
    </row>
    <row r="60" spans="1:12" ht="15.75">
      <c r="A60" s="124">
        <v>9</v>
      </c>
      <c r="B60" s="79" t="s">
        <v>107</v>
      </c>
      <c r="C60" s="12" t="s">
        <v>13</v>
      </c>
      <c r="D60" s="87" t="s">
        <v>95</v>
      </c>
      <c r="E60" s="55"/>
      <c r="F60" s="117"/>
      <c r="G60" s="12" t="s">
        <v>128</v>
      </c>
      <c r="H60" s="87" t="s">
        <v>84</v>
      </c>
      <c r="L60" s="2"/>
    </row>
    <row r="61" spans="1:12" s="3" customFormat="1" ht="18">
      <c r="A61" s="124">
        <v>10</v>
      </c>
      <c r="B61" s="79" t="s">
        <v>106</v>
      </c>
      <c r="C61" s="12" t="s">
        <v>13</v>
      </c>
      <c r="D61" s="128" t="s">
        <v>129</v>
      </c>
      <c r="E61" s="126" t="s">
        <v>130</v>
      </c>
      <c r="F61" s="127" t="s">
        <v>88</v>
      </c>
      <c r="G61" s="126" t="s">
        <v>93</v>
      </c>
      <c r="H61" s="128" t="s">
        <v>89</v>
      </c>
    </row>
    <row r="62" spans="1:12" ht="15.75">
      <c r="A62" s="124">
        <v>11</v>
      </c>
      <c r="B62" s="79" t="s">
        <v>101</v>
      </c>
      <c r="C62" s="12" t="s">
        <v>13</v>
      </c>
      <c r="D62" s="39" t="s">
        <v>131</v>
      </c>
      <c r="E62" s="55" t="s">
        <v>144</v>
      </c>
      <c r="F62" s="17" t="s">
        <v>136</v>
      </c>
      <c r="G62" s="12" t="s">
        <v>94</v>
      </c>
      <c r="H62" s="129" t="s">
        <v>92</v>
      </c>
      <c r="I62" s="18"/>
      <c r="J62" s="3"/>
      <c r="K62" s="3"/>
      <c r="L62" s="2"/>
    </row>
    <row r="63" spans="1:12" ht="15.75">
      <c r="A63" s="124">
        <v>12</v>
      </c>
      <c r="B63" s="79" t="s">
        <v>109</v>
      </c>
      <c r="C63" s="12" t="s">
        <v>13</v>
      </c>
      <c r="D63" s="39" t="s">
        <v>133</v>
      </c>
      <c r="E63" s="55" t="s">
        <v>132</v>
      </c>
      <c r="F63" s="17" t="s">
        <v>134</v>
      </c>
      <c r="G63" s="2" t="s">
        <v>135</v>
      </c>
      <c r="H63" s="136" t="s">
        <v>92</v>
      </c>
      <c r="I63" s="19"/>
      <c r="J63" s="41"/>
      <c r="K63" s="3"/>
      <c r="L63" s="2"/>
    </row>
    <row r="64" spans="1:12" ht="15.75">
      <c r="A64" s="124">
        <v>13</v>
      </c>
      <c r="B64" s="79" t="s">
        <v>102</v>
      </c>
      <c r="C64" s="12" t="s">
        <v>13</v>
      </c>
      <c r="D64" s="131" t="s">
        <v>96</v>
      </c>
      <c r="E64" s="130" t="s">
        <v>137</v>
      </c>
      <c r="F64" s="131" t="s">
        <v>136</v>
      </c>
      <c r="G64" s="12" t="s">
        <v>94</v>
      </c>
      <c r="H64" s="129" t="s">
        <v>97</v>
      </c>
      <c r="I64" s="19"/>
      <c r="J64" s="19"/>
      <c r="K64" s="3"/>
      <c r="L64" s="2"/>
    </row>
    <row r="65" spans="1:16" ht="15.75">
      <c r="A65" s="124">
        <v>14</v>
      </c>
      <c r="B65" s="79" t="s">
        <v>110</v>
      </c>
      <c r="C65" s="12" t="s">
        <v>13</v>
      </c>
      <c r="D65" s="131" t="s">
        <v>96</v>
      </c>
      <c r="E65" s="130"/>
      <c r="F65" s="131"/>
      <c r="G65" s="12"/>
      <c r="H65" s="132"/>
      <c r="I65" s="19"/>
      <c r="J65" s="19"/>
      <c r="K65" s="3"/>
      <c r="L65" s="3"/>
      <c r="M65" s="3"/>
    </row>
    <row r="66" spans="1:16" s="20" customFormat="1" ht="15.75">
      <c r="A66" s="124">
        <v>15</v>
      </c>
      <c r="B66" s="79" t="s">
        <v>112</v>
      </c>
      <c r="C66" s="12" t="s">
        <v>13</v>
      </c>
      <c r="D66" s="131" t="s">
        <v>85</v>
      </c>
      <c r="E66" s="130"/>
      <c r="F66" s="131"/>
      <c r="G66" s="130" t="s">
        <v>138</v>
      </c>
      <c r="H66" s="131" t="s">
        <v>139</v>
      </c>
      <c r="I66" s="19"/>
      <c r="J66" s="19"/>
      <c r="K66" s="18"/>
      <c r="L66" s="18"/>
      <c r="M66" s="18"/>
    </row>
    <row r="67" spans="1:16" s="20" customFormat="1" ht="15.75">
      <c r="A67" s="124">
        <v>16</v>
      </c>
      <c r="B67" s="79"/>
      <c r="C67" s="12"/>
      <c r="D67" s="131"/>
      <c r="E67" s="12"/>
      <c r="F67" s="131"/>
      <c r="G67" s="130"/>
      <c r="H67" s="131"/>
      <c r="I67" s="19"/>
      <c r="J67" s="19"/>
      <c r="K67" s="19"/>
      <c r="L67" s="19"/>
      <c r="M67" s="19"/>
      <c r="O67" s="19"/>
      <c r="P67" s="10"/>
    </row>
    <row r="68" spans="1:16" s="20" customFormat="1" ht="15.75">
      <c r="A68" s="124">
        <v>17</v>
      </c>
      <c r="B68" s="93"/>
      <c r="C68" s="12"/>
      <c r="D68" s="131"/>
      <c r="E68" s="12"/>
      <c r="F68" s="131"/>
      <c r="G68" s="130"/>
      <c r="H68" s="131"/>
      <c r="I68" s="19"/>
      <c r="J68" s="19"/>
      <c r="K68" s="19"/>
      <c r="L68" s="19"/>
      <c r="M68" s="19"/>
      <c r="O68" s="19"/>
      <c r="P68" s="10"/>
    </row>
    <row r="69" spans="1:16" s="20" customFormat="1" ht="15.75">
      <c r="A69" s="124">
        <v>18</v>
      </c>
      <c r="B69" s="93"/>
      <c r="C69" s="130"/>
      <c r="D69" s="131"/>
      <c r="E69" s="130"/>
      <c r="F69" s="131"/>
      <c r="G69" s="130"/>
      <c r="H69" s="131"/>
      <c r="I69" s="19"/>
      <c r="J69" s="19"/>
      <c r="K69" s="19"/>
      <c r="L69" s="19"/>
      <c r="M69" s="19"/>
      <c r="O69" s="19"/>
      <c r="P69" s="10"/>
    </row>
    <row r="70" spans="1:16" s="20" customFormat="1" ht="18">
      <c r="B70" s="93"/>
      <c r="C70" s="57" t="s">
        <v>14</v>
      </c>
      <c r="D70" s="114">
        <v>143</v>
      </c>
      <c r="E70" s="57" t="s">
        <v>21</v>
      </c>
      <c r="F70" s="115" t="s">
        <v>145</v>
      </c>
      <c r="G70" s="57" t="s">
        <v>14</v>
      </c>
      <c r="H70" s="111" t="s">
        <v>146</v>
      </c>
      <c r="I70" s="19"/>
      <c r="J70" s="19"/>
      <c r="K70" s="19"/>
      <c r="L70" s="19"/>
      <c r="M70" s="19"/>
      <c r="O70" s="19"/>
      <c r="P70" s="10"/>
    </row>
    <row r="71" spans="1:16" s="20" customFormat="1">
      <c r="I71" s="19"/>
      <c r="J71" s="19"/>
      <c r="K71" s="19"/>
      <c r="L71" s="19"/>
      <c r="M71" s="19"/>
      <c r="O71" s="19"/>
      <c r="P71" s="10"/>
    </row>
    <row r="72" spans="1:16" s="20" customFormat="1">
      <c r="I72" s="19"/>
      <c r="J72" s="19"/>
      <c r="K72" s="19"/>
      <c r="L72" s="19"/>
      <c r="M72" s="19"/>
      <c r="O72" s="19"/>
      <c r="P72" s="10"/>
    </row>
    <row r="73" spans="1:16" s="20" customFormat="1">
      <c r="I73" s="19"/>
      <c r="J73" s="19"/>
      <c r="K73" s="19"/>
      <c r="L73" s="19"/>
      <c r="M73" s="19"/>
      <c r="O73" s="19"/>
      <c r="P73" s="10"/>
    </row>
    <row r="74" spans="1:16" s="20" customFormat="1">
      <c r="I74" s="19"/>
      <c r="J74" s="19"/>
      <c r="K74" s="19"/>
      <c r="L74" s="19"/>
      <c r="M74" s="19"/>
      <c r="O74" s="19"/>
      <c r="P74" s="10"/>
    </row>
    <row r="75" spans="1:16" s="20" customFormat="1">
      <c r="I75" s="19"/>
      <c r="J75" s="19"/>
      <c r="K75" s="19"/>
      <c r="L75" s="19"/>
      <c r="M75" s="19"/>
      <c r="O75" s="19"/>
      <c r="P75" s="10"/>
    </row>
    <row r="76" spans="1:16" s="20" customFormat="1">
      <c r="I76" s="19"/>
      <c r="J76" s="19"/>
      <c r="K76" s="19"/>
      <c r="L76" s="19"/>
      <c r="M76" s="19"/>
      <c r="O76" s="19"/>
      <c r="P76" s="10"/>
    </row>
    <row r="77" spans="1:16" s="20" customFormat="1">
      <c r="I77" s="19"/>
      <c r="J77" s="19"/>
      <c r="K77" s="19"/>
      <c r="L77" s="19"/>
      <c r="M77" s="19"/>
      <c r="O77" s="19"/>
      <c r="P77" s="10"/>
    </row>
    <row r="78" spans="1:16" s="20" customFormat="1">
      <c r="I78" s="19"/>
      <c r="J78" s="19"/>
      <c r="K78" s="19"/>
      <c r="L78" s="19"/>
      <c r="M78" s="19"/>
      <c r="O78" s="19"/>
      <c r="P78" s="10"/>
    </row>
    <row r="79" spans="1:16" s="20" customFormat="1" ht="15.75">
      <c r="A79" s="21"/>
      <c r="C79" s="135"/>
      <c r="D79" s="36"/>
      <c r="E79" s="36"/>
      <c r="F79" s="37"/>
      <c r="H79" s="37"/>
      <c r="I79" s="37"/>
      <c r="J79" s="19"/>
      <c r="K79" s="19"/>
      <c r="L79" s="19"/>
      <c r="M79" s="19"/>
      <c r="O79" s="19"/>
      <c r="P79" s="10"/>
    </row>
    <row r="80" spans="1:16" s="20" customFormat="1" ht="15.75">
      <c r="A80" s="21"/>
      <c r="B80" s="135"/>
      <c r="C80" s="24"/>
      <c r="D80" s="24"/>
      <c r="E80" s="25"/>
      <c r="F80" s="25"/>
      <c r="G80" s="22"/>
      <c r="H80" s="25"/>
      <c r="I80" s="25"/>
      <c r="J80" s="21"/>
      <c r="K80" s="19"/>
      <c r="L80" s="19"/>
      <c r="M80" s="19"/>
      <c r="O80" s="19"/>
      <c r="P80" s="10"/>
    </row>
    <row r="81" spans="1:16" s="20" customFormat="1" ht="15.75">
      <c r="A81" s="3"/>
      <c r="B81" s="24"/>
      <c r="C81" s="121"/>
      <c r="D81" s="121"/>
      <c r="E81" s="121"/>
      <c r="F81" s="121"/>
      <c r="G81" s="24"/>
      <c r="H81" s="121"/>
      <c r="I81" s="121"/>
      <c r="J81" s="21"/>
      <c r="K81" s="19"/>
      <c r="L81" s="19"/>
      <c r="M81" s="19"/>
      <c r="O81" s="19"/>
      <c r="P81" s="10"/>
    </row>
    <row r="82" spans="1:16" s="20" customFormat="1" ht="15.75">
      <c r="A82" s="3"/>
      <c r="B82" s="121"/>
      <c r="C82" s="120"/>
      <c r="D82" s="120"/>
      <c r="E82" s="120"/>
      <c r="F82" s="120"/>
      <c r="G82" s="121"/>
      <c r="H82" s="120"/>
      <c r="I82" s="120"/>
      <c r="J82" s="3"/>
      <c r="K82" s="19"/>
      <c r="L82" s="19"/>
      <c r="M82" s="19"/>
      <c r="O82" s="19"/>
      <c r="P82" s="10"/>
    </row>
    <row r="83" spans="1:16" s="22" customFormat="1" ht="15.75">
      <c r="A83" s="3"/>
      <c r="B83" s="120"/>
      <c r="C83" s="119"/>
      <c r="D83" s="119"/>
      <c r="E83" s="119"/>
      <c r="F83" s="119"/>
      <c r="G83" s="120"/>
      <c r="H83" s="119"/>
      <c r="I83" s="119"/>
      <c r="J83" s="26"/>
      <c r="L83" s="23"/>
    </row>
    <row r="84" spans="1:16" s="22" customFormat="1" ht="15.75">
      <c r="A84" s="3"/>
      <c r="B84" s="119"/>
      <c r="C84" s="26"/>
      <c r="D84" s="26"/>
      <c r="E84" s="3"/>
      <c r="F84" s="3"/>
      <c r="G84" s="119"/>
      <c r="H84" s="3"/>
      <c r="I84" s="3"/>
      <c r="J84" s="3"/>
      <c r="L84" s="40"/>
    </row>
    <row r="85" spans="1:16">
      <c r="A85" s="3"/>
      <c r="B85" s="26"/>
      <c r="C85" s="3"/>
      <c r="D85" s="3"/>
      <c r="E85" s="27"/>
      <c r="F85" s="3"/>
      <c r="G85" s="5"/>
      <c r="H85" s="3"/>
      <c r="I85" s="3"/>
      <c r="J85" s="3"/>
    </row>
    <row r="86" spans="1:16">
      <c r="A86" s="3"/>
      <c r="B86" s="3"/>
      <c r="C86" s="28"/>
      <c r="D86" s="28"/>
      <c r="E86" s="3"/>
      <c r="F86" s="3"/>
      <c r="G86" s="5"/>
      <c r="H86" s="3"/>
      <c r="I86" s="3"/>
      <c r="J86" s="3"/>
      <c r="K86" s="26"/>
    </row>
    <row r="87" spans="1:16">
      <c r="A87" s="3"/>
      <c r="B87" s="28"/>
      <c r="C87" s="3"/>
      <c r="D87" s="3"/>
      <c r="E87" s="3"/>
      <c r="F87" s="3"/>
      <c r="G87" s="5"/>
      <c r="H87" s="3"/>
      <c r="I87" s="3"/>
      <c r="J87" s="3"/>
      <c r="M87" s="13"/>
    </row>
    <row r="88" spans="1:16">
      <c r="A88" s="3"/>
      <c r="B88" s="3"/>
      <c r="C88" s="3"/>
      <c r="D88" s="3"/>
      <c r="E88" s="3"/>
      <c r="F88" s="3"/>
      <c r="G88" s="5"/>
      <c r="H88" s="3"/>
      <c r="I88" s="3"/>
      <c r="J88" s="3"/>
    </row>
    <row r="89" spans="1:16">
      <c r="A89" s="3"/>
      <c r="B89" s="3"/>
      <c r="C89" s="3"/>
      <c r="D89" s="3"/>
      <c r="E89" s="3"/>
      <c r="F89" s="3"/>
      <c r="G89" s="5"/>
      <c r="H89" s="3"/>
      <c r="I89" s="3"/>
      <c r="J89" s="3"/>
    </row>
    <row r="90" spans="1:16">
      <c r="A90" s="3"/>
      <c r="B90" s="3"/>
      <c r="C90" s="3"/>
      <c r="D90" s="3"/>
      <c r="E90" s="3"/>
      <c r="F90" s="3"/>
      <c r="G90" s="5"/>
      <c r="H90" s="3"/>
      <c r="I90" s="3"/>
      <c r="J90" s="3"/>
    </row>
    <row r="91" spans="1:16">
      <c r="A91" s="3"/>
      <c r="B91" s="3"/>
      <c r="C91" s="28"/>
      <c r="D91" s="28"/>
      <c r="E91" s="3"/>
      <c r="F91" s="3"/>
      <c r="G91" s="5"/>
      <c r="H91" s="3"/>
      <c r="I91" s="3"/>
      <c r="J91" s="3"/>
    </row>
    <row r="92" spans="1:16">
      <c r="A92" s="3"/>
      <c r="B92" s="28"/>
      <c r="C92" s="28"/>
      <c r="D92" s="28"/>
      <c r="E92" s="3"/>
      <c r="F92" s="3"/>
      <c r="G92" s="5"/>
      <c r="H92" s="3"/>
      <c r="I92" s="3"/>
      <c r="J92" s="3"/>
    </row>
    <row r="93" spans="1:16">
      <c r="A93" s="3"/>
      <c r="B93" s="28"/>
      <c r="C93" s="3"/>
      <c r="D93" s="3"/>
      <c r="E93" s="3"/>
      <c r="F93" s="3"/>
      <c r="G93" s="5"/>
      <c r="H93" s="3"/>
      <c r="I93" s="3"/>
      <c r="J93" s="3"/>
    </row>
    <row r="94" spans="1:16">
      <c r="A94" s="3"/>
      <c r="B94" s="3"/>
      <c r="C94" s="3"/>
      <c r="D94" s="3"/>
      <c r="E94" s="3"/>
      <c r="F94" s="5"/>
      <c r="G94" s="5"/>
      <c r="H94" s="3"/>
      <c r="I94" s="3"/>
      <c r="J94" s="3"/>
    </row>
    <row r="95" spans="1:16">
      <c r="A95" s="4"/>
      <c r="B95" s="3"/>
      <c r="C95" s="3"/>
      <c r="D95" s="3"/>
      <c r="E95" s="4"/>
      <c r="F95" s="30"/>
      <c r="G95" s="3"/>
      <c r="H95" s="4"/>
      <c r="I95" s="4"/>
      <c r="J95" s="29"/>
    </row>
    <row r="96" spans="1:16">
      <c r="A96" s="3"/>
      <c r="B96" s="3"/>
      <c r="C96" s="33"/>
      <c r="D96" s="33"/>
      <c r="E96" s="3"/>
      <c r="F96" s="3"/>
      <c r="G96" s="31"/>
      <c r="H96" s="3"/>
      <c r="I96" s="3"/>
      <c r="J96" s="15"/>
    </row>
    <row r="97" spans="1:12">
      <c r="A97" s="3"/>
      <c r="B97" s="33"/>
      <c r="C97" s="4"/>
      <c r="D97" s="4"/>
      <c r="E97" s="3"/>
      <c r="F97" s="3"/>
      <c r="G97" s="3"/>
      <c r="H97" s="3"/>
      <c r="I97" s="3"/>
      <c r="J97" s="3"/>
    </row>
    <row r="98" spans="1:12">
      <c r="A98" s="3"/>
      <c r="B98" s="4"/>
      <c r="C98" s="3"/>
      <c r="D98" s="3"/>
      <c r="E98" s="3"/>
      <c r="F98" s="3"/>
      <c r="G98" s="3"/>
      <c r="H98" s="3"/>
      <c r="I98" s="3"/>
      <c r="J98" s="3"/>
    </row>
    <row r="99" spans="1:12" s="8" customFormat="1">
      <c r="A99" s="3"/>
      <c r="B99" s="3"/>
      <c r="C99" s="3"/>
      <c r="D99" s="3"/>
      <c r="E99" s="3"/>
      <c r="F99" s="3"/>
      <c r="G99" s="3"/>
      <c r="H99" s="3"/>
      <c r="I99" s="3"/>
      <c r="J99" s="3"/>
      <c r="L99" s="32"/>
    </row>
    <row r="100" spans="1:12">
      <c r="A100" s="3"/>
      <c r="B100" s="3"/>
      <c r="C100" s="3"/>
      <c r="D100" s="3"/>
      <c r="E100" s="3"/>
      <c r="F100" s="3"/>
      <c r="G100" s="3"/>
      <c r="H100" s="3"/>
      <c r="I100" s="3"/>
      <c r="J100" s="3"/>
    </row>
    <row r="101" spans="1:12">
      <c r="A101" s="3"/>
      <c r="B101" s="3"/>
      <c r="C101" s="3"/>
      <c r="D101" s="3"/>
      <c r="E101" s="3"/>
      <c r="F101" s="3"/>
      <c r="G101" s="3"/>
      <c r="H101" s="3"/>
      <c r="I101" s="3"/>
      <c r="J101" s="3"/>
    </row>
    <row r="102" spans="1:12">
      <c r="A102" s="3"/>
      <c r="B102" s="3"/>
      <c r="C102" s="3"/>
      <c r="D102" s="3"/>
      <c r="E102" s="3"/>
      <c r="F102" s="3"/>
      <c r="G102" s="3"/>
      <c r="H102" s="3"/>
      <c r="I102" s="3"/>
      <c r="J102" s="3"/>
    </row>
    <row r="103" spans="1:12">
      <c r="A103" s="3"/>
      <c r="B103" s="3"/>
      <c r="C103" s="3"/>
      <c r="D103" s="3"/>
      <c r="E103" s="3"/>
      <c r="F103" s="3"/>
      <c r="G103" s="3"/>
      <c r="H103" s="3"/>
      <c r="I103" s="3"/>
      <c r="J103" s="3"/>
    </row>
    <row r="104" spans="1:12">
      <c r="A104" s="3"/>
      <c r="B104" s="3"/>
      <c r="C104" s="3"/>
      <c r="D104" s="3"/>
      <c r="E104" s="3"/>
      <c r="F104" s="3"/>
      <c r="G104" s="3"/>
      <c r="H104" s="3"/>
      <c r="I104" s="3"/>
      <c r="J104" s="3"/>
    </row>
    <row r="105" spans="1:12">
      <c r="A105" s="3"/>
      <c r="B105" s="3"/>
      <c r="C105" s="3"/>
      <c r="D105" s="3"/>
      <c r="E105" s="3"/>
      <c r="F105" s="5"/>
      <c r="G105" s="3"/>
      <c r="H105" s="3"/>
      <c r="I105" s="3"/>
      <c r="J105" s="3"/>
    </row>
    <row r="106" spans="1:12">
      <c r="B106" s="3"/>
      <c r="C106" s="3"/>
      <c r="D106" s="3"/>
      <c r="G106" s="3"/>
      <c r="J106" s="3"/>
    </row>
    <row r="107" spans="1:12">
      <c r="B107" s="3"/>
      <c r="C107" s="3"/>
      <c r="D107" s="3"/>
    </row>
    <row r="108" spans="1:12">
      <c r="B108" s="3"/>
    </row>
  </sheetData>
  <mergeCells count="6">
    <mergeCell ref="A1:J1"/>
    <mergeCell ref="A4:A5"/>
    <mergeCell ref="B4:B5"/>
    <mergeCell ref="E3:J3"/>
    <mergeCell ref="J29:J30"/>
    <mergeCell ref="J6:J7"/>
  </mergeCells>
  <phoneticPr fontId="25" type="noConversion"/>
  <pageMargins left="0.47244094488188981" right="0.11811023622047245" top="0.35433070866141736" bottom="0.23622047244094491" header="0.62992125984251968" footer="0.27559055118110237"/>
  <pageSetup paperSize="8" scale="5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>
      <selection activeCell="B1" sqref="B1:B1048576"/>
    </sheetView>
  </sheetViews>
  <sheetFormatPr defaultRowHeight="12.75"/>
  <cols>
    <col min="2" max="2" width="14.42578125" customWidth="1"/>
    <col min="3" max="3" width="82.28515625" customWidth="1"/>
  </cols>
  <sheetData>
    <row r="1" spans="1:4" ht="28.5">
      <c r="A1" s="6" t="s">
        <v>0</v>
      </c>
      <c r="B1" s="6" t="s">
        <v>1</v>
      </c>
      <c r="C1" s="85" t="s">
        <v>5</v>
      </c>
      <c r="D1" s="7"/>
    </row>
    <row r="2" spans="1:4" ht="15">
      <c r="A2" s="12"/>
      <c r="B2" s="38"/>
      <c r="C2" s="9" t="s">
        <v>6</v>
      </c>
      <c r="D2" s="84" t="s">
        <v>8</v>
      </c>
    </row>
    <row r="3" spans="1:4" ht="31.5">
      <c r="A3" s="12">
        <v>1</v>
      </c>
      <c r="B3" s="92" t="s">
        <v>23</v>
      </c>
      <c r="C3" s="12" t="s">
        <v>59</v>
      </c>
      <c r="D3" s="76">
        <v>12.95</v>
      </c>
    </row>
    <row r="4" spans="1:4" ht="31.5">
      <c r="A4" s="12">
        <v>2</v>
      </c>
      <c r="B4" s="79" t="s">
        <v>20</v>
      </c>
      <c r="C4" s="12" t="s">
        <v>58</v>
      </c>
      <c r="D4" s="76">
        <v>13.35</v>
      </c>
    </row>
    <row r="5" spans="1:4" ht="47.25">
      <c r="A5" s="12">
        <v>3</v>
      </c>
      <c r="B5" s="79" t="s">
        <v>56</v>
      </c>
      <c r="C5" s="12" t="s">
        <v>60</v>
      </c>
      <c r="D5" s="76">
        <v>5.9</v>
      </c>
    </row>
    <row r="6" spans="1:4" ht="31.5">
      <c r="A6" s="12">
        <v>4</v>
      </c>
      <c r="B6" s="79" t="s">
        <v>57</v>
      </c>
      <c r="C6" s="12" t="s">
        <v>51</v>
      </c>
      <c r="D6" s="116">
        <v>4.45</v>
      </c>
    </row>
    <row r="7" spans="1:4" ht="31.5">
      <c r="A7" s="12">
        <v>5</v>
      </c>
      <c r="B7" s="79" t="s">
        <v>19</v>
      </c>
      <c r="C7" s="12" t="s">
        <v>58</v>
      </c>
      <c r="D7" s="76">
        <v>15.2</v>
      </c>
    </row>
    <row r="8" spans="1:4" ht="31.5">
      <c r="A8" s="12">
        <v>6</v>
      </c>
      <c r="B8" s="93" t="s">
        <v>42</v>
      </c>
      <c r="C8" s="12" t="s">
        <v>58</v>
      </c>
      <c r="D8" s="76">
        <v>9.75</v>
      </c>
    </row>
    <row r="9" spans="1:4" ht="28.5">
      <c r="A9" s="12">
        <v>7</v>
      </c>
      <c r="B9" s="79" t="s">
        <v>17</v>
      </c>
      <c r="C9" s="12" t="s">
        <v>61</v>
      </c>
      <c r="D9" s="76">
        <v>7.2</v>
      </c>
    </row>
    <row r="10" spans="1:4" ht="31.5">
      <c r="A10" s="12">
        <v>8</v>
      </c>
      <c r="B10" s="79" t="s">
        <v>18</v>
      </c>
      <c r="C10" s="12"/>
      <c r="D10" s="76"/>
    </row>
    <row r="11" spans="1:4" ht="18">
      <c r="A11" s="3"/>
      <c r="B11" s="3"/>
      <c r="C11" s="82" t="s">
        <v>24</v>
      </c>
      <c r="D11" s="109">
        <f>SUM(D3:D10)</f>
        <v>68.8</v>
      </c>
    </row>
  </sheetData>
  <phoneticPr fontId="25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8"/>
  <sheetViews>
    <sheetView topLeftCell="A9" workbookViewId="0">
      <selection activeCell="D30" sqref="D30"/>
    </sheetView>
  </sheetViews>
  <sheetFormatPr defaultRowHeight="12.75"/>
  <cols>
    <col min="1" max="1" width="6.28515625" style="65" customWidth="1"/>
    <col min="2" max="2" width="91.85546875" style="65" customWidth="1"/>
    <col min="3" max="16384" width="9.140625" style="65"/>
  </cols>
  <sheetData>
    <row r="1" spans="1:7" ht="15.75" hidden="1">
      <c r="B1" s="71" t="s">
        <v>50</v>
      </c>
    </row>
    <row r="2" spans="1:7" hidden="1"/>
    <row r="3" spans="1:7" ht="15.75" hidden="1">
      <c r="B3" s="74" t="s">
        <v>35</v>
      </c>
    </row>
    <row r="4" spans="1:7" ht="15.75" hidden="1">
      <c r="B4" s="71"/>
    </row>
    <row r="5" spans="1:7" ht="14.25" hidden="1">
      <c r="A5" s="72">
        <v>1</v>
      </c>
      <c r="B5" s="73" t="s">
        <v>36</v>
      </c>
    </row>
    <row r="6" spans="1:7" ht="14.25" hidden="1">
      <c r="A6" s="72">
        <v>2</v>
      </c>
      <c r="B6" s="73" t="s">
        <v>37</v>
      </c>
    </row>
    <row r="7" spans="1:7" ht="14.25" hidden="1">
      <c r="A7" s="72">
        <v>3</v>
      </c>
      <c r="B7" s="73" t="s">
        <v>38</v>
      </c>
    </row>
    <row r="8" spans="1:7" ht="14.25" hidden="1">
      <c r="A8" s="72">
        <v>4</v>
      </c>
      <c r="B8" s="73" t="s">
        <v>39</v>
      </c>
    </row>
    <row r="10" spans="1:7" ht="15.75">
      <c r="B10" s="71" t="s">
        <v>33</v>
      </c>
    </row>
    <row r="11" spans="1:7" ht="15.75">
      <c r="B11" s="71"/>
    </row>
    <row r="12" spans="1:7" s="97" customFormat="1" ht="15.75">
      <c r="A12" s="95">
        <v>1</v>
      </c>
      <c r="B12" s="96" t="s">
        <v>47</v>
      </c>
      <c r="E12" s="98"/>
    </row>
    <row r="13" spans="1:7" s="97" customFormat="1" ht="15">
      <c r="A13" s="95">
        <v>2</v>
      </c>
      <c r="B13" s="97" t="s">
        <v>46</v>
      </c>
      <c r="E13" s="99"/>
    </row>
    <row r="14" spans="1:7" s="100" customFormat="1" ht="30">
      <c r="A14" s="95">
        <v>3</v>
      </c>
      <c r="B14" s="97" t="s">
        <v>48</v>
      </c>
      <c r="E14" s="101"/>
      <c r="F14" s="102"/>
      <c r="G14" s="103"/>
    </row>
    <row r="15" spans="1:7" s="100" customFormat="1" ht="15.75">
      <c r="A15" s="95">
        <v>4</v>
      </c>
      <c r="B15" s="96" t="s">
        <v>34</v>
      </c>
      <c r="E15" s="101"/>
      <c r="F15" s="102"/>
      <c r="G15" s="103"/>
    </row>
    <row r="16" spans="1:7" s="100" customFormat="1" ht="30">
      <c r="A16" s="95">
        <v>5</v>
      </c>
      <c r="B16" s="97" t="s">
        <v>49</v>
      </c>
      <c r="E16" s="101"/>
      <c r="F16" s="102"/>
      <c r="G16" s="103"/>
    </row>
    <row r="17" spans="1:7" s="100" customFormat="1" ht="30">
      <c r="A17" s="95">
        <v>6</v>
      </c>
      <c r="B17" s="97" t="s">
        <v>25</v>
      </c>
      <c r="E17" s="101"/>
      <c r="F17" s="102"/>
      <c r="G17" s="103"/>
    </row>
    <row r="18" spans="1:7" s="100" customFormat="1" ht="30">
      <c r="A18" s="95">
        <v>7</v>
      </c>
      <c r="B18" s="97" t="s">
        <v>52</v>
      </c>
      <c r="E18" s="101"/>
      <c r="F18" s="102"/>
      <c r="G18" s="103"/>
    </row>
    <row r="19" spans="1:7" s="97" customFormat="1" ht="15.75">
      <c r="A19" s="95">
        <v>8</v>
      </c>
      <c r="B19" s="96" t="s">
        <v>26</v>
      </c>
      <c r="E19" s="104"/>
      <c r="F19" s="104"/>
      <c r="G19" s="99"/>
    </row>
    <row r="20" spans="1:7" s="97" customFormat="1" ht="15">
      <c r="A20" s="95">
        <v>9</v>
      </c>
      <c r="B20" s="96" t="s">
        <v>29</v>
      </c>
      <c r="E20" s="105"/>
      <c r="F20" s="106"/>
      <c r="G20" s="99"/>
    </row>
    <row r="21" spans="1:7" s="97" customFormat="1" ht="15.75">
      <c r="A21" s="95">
        <v>10</v>
      </c>
      <c r="B21" s="96" t="s">
        <v>28</v>
      </c>
      <c r="E21" s="104"/>
      <c r="F21" s="104"/>
      <c r="G21" s="99"/>
    </row>
    <row r="22" spans="1:7" s="97" customFormat="1" ht="15">
      <c r="A22" s="95">
        <v>11</v>
      </c>
      <c r="B22" s="96" t="s">
        <v>30</v>
      </c>
      <c r="E22" s="105"/>
      <c r="F22" s="106"/>
      <c r="G22" s="99"/>
    </row>
    <row r="23" spans="1:7" s="97" customFormat="1" ht="15">
      <c r="A23" s="95">
        <v>12</v>
      </c>
      <c r="B23" s="96" t="s">
        <v>31</v>
      </c>
      <c r="E23" s="105"/>
      <c r="F23" s="106"/>
      <c r="G23" s="99"/>
    </row>
    <row r="24" spans="1:7" s="97" customFormat="1" ht="15">
      <c r="A24" s="95">
        <v>13</v>
      </c>
      <c r="B24" s="97" t="s">
        <v>32</v>
      </c>
      <c r="E24" s="105"/>
      <c r="F24" s="106"/>
      <c r="G24" s="99"/>
    </row>
    <row r="25" spans="1:7" s="100" customFormat="1" ht="15">
      <c r="A25" s="95">
        <v>14</v>
      </c>
      <c r="B25" s="96" t="s">
        <v>27</v>
      </c>
      <c r="E25" s="105"/>
      <c r="F25" s="107"/>
      <c r="G25" s="99"/>
    </row>
    <row r="26" spans="1:7" s="62" customFormat="1">
      <c r="A26" s="69"/>
      <c r="B26" s="70"/>
      <c r="E26" s="63"/>
      <c r="F26" s="64"/>
      <c r="G26" s="63"/>
    </row>
    <row r="27" spans="1:7" s="62" customFormat="1">
      <c r="A27" s="61"/>
      <c r="E27" s="67"/>
      <c r="F27" s="66"/>
      <c r="G27" s="63"/>
    </row>
    <row r="28" spans="1:7" s="62" customFormat="1" ht="15.75">
      <c r="A28" s="61"/>
      <c r="B28" s="68"/>
      <c r="E28" s="63"/>
      <c r="F28" s="66"/>
      <c r="G28" s="63"/>
    </row>
  </sheetData>
  <phoneticPr fontId="25" type="noConversion"/>
  <pageMargins left="0.51" right="0.21" top="0.49" bottom="1" header="0.84" footer="0.5"/>
  <pageSetup paperSize="9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E24"/>
  <sheetViews>
    <sheetView tabSelected="1" topLeftCell="A4" workbookViewId="0">
      <selection activeCell="E25" sqref="E25"/>
    </sheetView>
  </sheetViews>
  <sheetFormatPr defaultRowHeight="32.25" customHeight="1"/>
  <cols>
    <col min="2" max="2" width="41.140625" customWidth="1"/>
    <col min="3" max="3" width="48.5703125" customWidth="1"/>
    <col min="4" max="4" width="17.85546875" customWidth="1"/>
    <col min="5" max="5" width="28.85546875" customWidth="1"/>
    <col min="6" max="6" width="34.85546875" customWidth="1"/>
  </cols>
  <sheetData>
    <row r="1" spans="1:4" ht="32.25" customHeight="1">
      <c r="A1" s="163" t="s">
        <v>170</v>
      </c>
      <c r="B1" s="163"/>
      <c r="C1" s="163"/>
      <c r="D1" s="163"/>
    </row>
    <row r="2" spans="1:4" ht="32.25" customHeight="1">
      <c r="A2" s="139" t="s">
        <v>0</v>
      </c>
      <c r="B2" s="141" t="s">
        <v>1</v>
      </c>
      <c r="C2" s="85" t="s">
        <v>3</v>
      </c>
      <c r="D2" s="7" t="s">
        <v>169</v>
      </c>
    </row>
    <row r="3" spans="1:4" ht="32.25" customHeight="1">
      <c r="A3" s="140"/>
      <c r="B3" s="141"/>
      <c r="C3" s="9" t="s">
        <v>6</v>
      </c>
      <c r="D3" s="9" t="s">
        <v>7</v>
      </c>
    </row>
    <row r="4" spans="1:4" ht="21" customHeight="1">
      <c r="A4" s="12">
        <v>1</v>
      </c>
      <c r="B4" s="79" t="s">
        <v>148</v>
      </c>
      <c r="C4" s="125" t="s">
        <v>147</v>
      </c>
      <c r="D4" s="149">
        <v>10.8</v>
      </c>
    </row>
    <row r="5" spans="1:4" ht="21" customHeight="1">
      <c r="A5" s="12">
        <v>2</v>
      </c>
      <c r="B5" s="79" t="s">
        <v>17</v>
      </c>
      <c r="C5" s="125" t="s">
        <v>147</v>
      </c>
      <c r="D5" s="148">
        <v>10.07</v>
      </c>
    </row>
    <row r="6" spans="1:4" ht="21" customHeight="1">
      <c r="A6" s="12">
        <v>3</v>
      </c>
      <c r="B6" s="79" t="s">
        <v>149</v>
      </c>
      <c r="C6" s="125" t="s">
        <v>164</v>
      </c>
      <c r="D6" s="157">
        <v>7.81</v>
      </c>
    </row>
    <row r="7" spans="1:4" ht="21" customHeight="1">
      <c r="A7" s="12">
        <v>4</v>
      </c>
      <c r="B7" s="79" t="s">
        <v>19</v>
      </c>
      <c r="C7" s="125" t="s">
        <v>147</v>
      </c>
      <c r="D7" s="148">
        <v>28</v>
      </c>
    </row>
    <row r="8" spans="1:4" ht="21" customHeight="1">
      <c r="A8" s="12">
        <v>5</v>
      </c>
      <c r="B8" s="79" t="s">
        <v>150</v>
      </c>
      <c r="C8" s="125" t="s">
        <v>147</v>
      </c>
      <c r="D8" s="148">
        <v>10.1</v>
      </c>
    </row>
    <row r="9" spans="1:4" ht="21" customHeight="1">
      <c r="A9" s="12">
        <v>6</v>
      </c>
      <c r="B9" s="79" t="s">
        <v>102</v>
      </c>
      <c r="C9" s="14" t="s">
        <v>43</v>
      </c>
      <c r="D9" s="77">
        <v>16.43</v>
      </c>
    </row>
    <row r="10" spans="1:4" ht="21" customHeight="1">
      <c r="A10" s="12">
        <v>7</v>
      </c>
      <c r="B10" s="79" t="s">
        <v>151</v>
      </c>
      <c r="C10" s="125" t="s">
        <v>164</v>
      </c>
      <c r="D10" s="157">
        <v>3.66</v>
      </c>
    </row>
    <row r="11" spans="1:4" ht="21" customHeight="1">
      <c r="A11" s="12">
        <v>8</v>
      </c>
      <c r="B11" s="146" t="s">
        <v>152</v>
      </c>
      <c r="C11" s="125" t="s">
        <v>165</v>
      </c>
      <c r="D11" s="157">
        <v>6</v>
      </c>
    </row>
    <row r="12" spans="1:4" ht="21" customHeight="1">
      <c r="A12" s="12">
        <v>9</v>
      </c>
      <c r="B12" s="79" t="s">
        <v>101</v>
      </c>
      <c r="C12" s="14" t="s">
        <v>43</v>
      </c>
      <c r="D12" s="77">
        <v>14.16</v>
      </c>
    </row>
    <row r="13" spans="1:4" ht="21" customHeight="1">
      <c r="A13" s="12">
        <v>10</v>
      </c>
      <c r="B13" s="79" t="s">
        <v>153</v>
      </c>
      <c r="C13" s="125" t="s">
        <v>164</v>
      </c>
      <c r="D13" s="157">
        <v>3.17</v>
      </c>
    </row>
    <row r="14" spans="1:4" ht="21" customHeight="1">
      <c r="A14" s="147" t="s">
        <v>154</v>
      </c>
      <c r="B14" s="150" t="s">
        <v>112</v>
      </c>
      <c r="C14" s="151" t="s">
        <v>43</v>
      </c>
      <c r="D14" s="152">
        <v>7.48</v>
      </c>
    </row>
    <row r="15" spans="1:4" ht="21" customHeight="1">
      <c r="A15" s="147" t="s">
        <v>155</v>
      </c>
      <c r="B15" s="150" t="s">
        <v>57</v>
      </c>
      <c r="C15" s="151" t="s">
        <v>43</v>
      </c>
      <c r="D15" s="152">
        <v>4.4400000000000004</v>
      </c>
    </row>
    <row r="16" spans="1:4" ht="21" customHeight="1">
      <c r="A16" s="147" t="s">
        <v>156</v>
      </c>
      <c r="B16" s="150" t="s">
        <v>161</v>
      </c>
      <c r="C16" s="151" t="s">
        <v>43</v>
      </c>
      <c r="D16" s="152">
        <v>2.4900000000000002</v>
      </c>
    </row>
    <row r="17" spans="1:5" ht="21" customHeight="1">
      <c r="A17" s="147" t="s">
        <v>157</v>
      </c>
      <c r="B17" s="150" t="s">
        <v>111</v>
      </c>
      <c r="C17" s="151" t="s">
        <v>43</v>
      </c>
      <c r="D17" s="152">
        <v>16.97</v>
      </c>
    </row>
    <row r="18" spans="1:5" ht="21" customHeight="1">
      <c r="A18" s="147" t="s">
        <v>158</v>
      </c>
      <c r="B18" s="150" t="s">
        <v>20</v>
      </c>
      <c r="C18" s="151" t="s">
        <v>43</v>
      </c>
      <c r="D18" s="152">
        <v>22.37</v>
      </c>
    </row>
    <row r="19" spans="1:5" ht="21" customHeight="1">
      <c r="A19" s="147" t="s">
        <v>159</v>
      </c>
      <c r="B19" s="150" t="s">
        <v>162</v>
      </c>
      <c r="C19" s="151" t="s">
        <v>43</v>
      </c>
      <c r="D19" s="152">
        <v>7.71</v>
      </c>
    </row>
    <row r="20" spans="1:5" ht="21" customHeight="1">
      <c r="A20" s="147" t="s">
        <v>160</v>
      </c>
      <c r="B20" s="153" t="s">
        <v>163</v>
      </c>
      <c r="C20" s="154" t="s">
        <v>165</v>
      </c>
      <c r="D20" s="159">
        <v>17.010000000000002</v>
      </c>
    </row>
    <row r="21" spans="1:5" ht="40.5" customHeight="1">
      <c r="A21" s="3"/>
      <c r="B21" s="122"/>
      <c r="C21" s="123"/>
      <c r="D21" s="2"/>
      <c r="E21" s="162" t="s">
        <v>171</v>
      </c>
    </row>
    <row r="22" spans="1:5" ht="32.25" customHeight="1">
      <c r="A22" s="24"/>
      <c r="B22" s="81"/>
      <c r="C22" s="155" t="s">
        <v>168</v>
      </c>
      <c r="D22" s="160">
        <v>92.05</v>
      </c>
      <c r="E22" s="161">
        <v>101.25</v>
      </c>
    </row>
    <row r="23" spans="1:5" ht="32.25" customHeight="1">
      <c r="C23" s="155" t="s">
        <v>167</v>
      </c>
      <c r="D23" s="156">
        <v>58.97</v>
      </c>
    </row>
    <row r="24" spans="1:5" ht="32.25" customHeight="1">
      <c r="C24" s="155" t="s">
        <v>166</v>
      </c>
      <c r="D24" s="158">
        <f>D6+D10+D11+D13+D20</f>
        <v>37.650000000000006</v>
      </c>
    </row>
  </sheetData>
  <mergeCells count="3">
    <mergeCell ref="A2:A3"/>
    <mergeCell ref="B2:B3"/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Лист1!Область_печати</vt:lpstr>
    </vt:vector>
  </TitlesOfParts>
  <Company>CHGNET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</dc:creator>
  <cp:lastModifiedBy>Виктория</cp:lastModifiedBy>
  <cp:lastPrinted>2013-07-07T06:01:35Z</cp:lastPrinted>
  <dcterms:created xsi:type="dcterms:W3CDTF">2007-03-26T11:55:18Z</dcterms:created>
  <dcterms:modified xsi:type="dcterms:W3CDTF">2014-04-15T05:05:35Z</dcterms:modified>
</cp:coreProperties>
</file>